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365" windowHeight="12090" firstSheet="1" activeTab="1"/>
  </bookViews>
  <sheets>
    <sheet name="Spolu ústav" sheetId="2" r:id="rId1"/>
    <sheet name="finál" sheetId="4" r:id="rId2"/>
  </sheets>
  <definedNames>
    <definedName name="_xlnm._FilterDatabase" localSheetId="0" hidden="1">'Spolu ústav'!$A$6:$K$184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2" i="4" l="1"/>
  <c r="F191" i="4"/>
  <c r="F199" i="4" l="1"/>
  <c r="F178" i="2" l="1"/>
  <c r="M64" i="2"/>
  <c r="F177" i="2" l="1"/>
  <c r="K177" i="2" l="1"/>
  <c r="J177" i="2"/>
  <c r="I177" i="2"/>
  <c r="H177" i="2"/>
  <c r="G177" i="2"/>
</calcChain>
</file>

<file path=xl/sharedStrings.xml><?xml version="1.0" encoding="utf-8"?>
<sst xmlns="http://schemas.openxmlformats.org/spreadsheetml/2006/main" count="1494" uniqueCount="457">
  <si>
    <t>Chemický ústav SAV, v.v.i.</t>
  </si>
  <si>
    <t>CPV</t>
  </si>
  <si>
    <t>bežná dostupnosť</t>
  </si>
  <si>
    <t>Predmet zákazky</t>
  </si>
  <si>
    <t>Stav VO</t>
  </si>
  <si>
    <t xml:space="preserve">Zdroje financovania </t>
  </si>
  <si>
    <t xml:space="preserve">Predpokl. hodnota spolu(€) </t>
  </si>
  <si>
    <t xml:space="preserve"> Postup   VO</t>
  </si>
  <si>
    <t>Predpokl. začiatok VO</t>
  </si>
  <si>
    <t>Zmluvná cena 
(bez DPH)</t>
  </si>
  <si>
    <t>Uzatvorená zmluva/ objednávka</t>
  </si>
  <si>
    <t>Poznámka</t>
  </si>
  <si>
    <t>prenájom a pranie rohoží</t>
  </si>
  <si>
    <t>Zmluva
S/22/2006</t>
  </si>
  <si>
    <t>x</t>
  </si>
  <si>
    <t>Lindström,s.r.o.</t>
  </si>
  <si>
    <t>79418000-7</t>
  </si>
  <si>
    <t>služby VO</t>
  </si>
  <si>
    <t>Zmluva 
C/706/2021
45,00 €/os./hod.</t>
  </si>
  <si>
    <t>od 21.5.2021
do 21.5.2024</t>
  </si>
  <si>
    <t>ADVAL, spol. s r.o.</t>
  </si>
  <si>
    <t>66500000-5</t>
  </si>
  <si>
    <t>poistenie nákladu vozidla-BL29480-sudy s denatur.liehom</t>
  </si>
  <si>
    <t>Zmluva 
C/342/2014
od 17.10.2014</t>
  </si>
  <si>
    <t>Allianz-Slovenská poisťovňa, a.s.</t>
  </si>
  <si>
    <t>havarij.poistenie motor.vozidla  JUMPER</t>
  </si>
  <si>
    <t>Zmluva 
C/260/2014</t>
  </si>
  <si>
    <t>Kooperatíva</t>
  </si>
  <si>
    <t>zákonné poistenie motor.vozidla VW TOURAN</t>
  </si>
  <si>
    <t>Zmluva 
C/569/2018</t>
  </si>
  <si>
    <t>havarijné poistenie motor.vozidla-VW TOURAN</t>
  </si>
  <si>
    <t>Zmluva 
C/370/2018</t>
  </si>
  <si>
    <t>zákonné poistenie motor.vozidla-JUMPER</t>
  </si>
  <si>
    <t>Zmluva
C/253/2013</t>
  </si>
  <si>
    <t>poistné - hlavná budova</t>
  </si>
  <si>
    <t>Zmluva
C/11/2011</t>
  </si>
  <si>
    <t>poistné strojov,prístrojov a elektroniky</t>
  </si>
  <si>
    <t>Zmluva C/806/2022
dod.č.1 C/812/2022</t>
  </si>
  <si>
    <t>od 28.10.2022
do 30.6.2028</t>
  </si>
  <si>
    <t>poistné - prístavba</t>
  </si>
  <si>
    <t>Zmluva 
C/164/2013</t>
  </si>
  <si>
    <t>poistné - Technikum</t>
  </si>
  <si>
    <t>Zmluva
C/110/2012</t>
  </si>
  <si>
    <t>poistné pri služobných cestách</t>
  </si>
  <si>
    <t>Zmluva
20714298</t>
  </si>
  <si>
    <t>Union</t>
  </si>
  <si>
    <t>celoroč.cestov.poist.-šofér</t>
  </si>
  <si>
    <t xml:space="preserve">Zmluva
50018534
</t>
  </si>
  <si>
    <t>09300000-2
77300000-3</t>
  </si>
  <si>
    <t>el.energia,voda a areálové služby</t>
  </si>
  <si>
    <t>Zmluva
C/261/2014</t>
  </si>
  <si>
    <t>Slovenská akadémia vied</t>
  </si>
  <si>
    <t>upratovanie</t>
  </si>
  <si>
    <t>kvapalný dusík,kvapal.hélium,suchý ľad(+nájom za fľaše)</t>
  </si>
  <si>
    <t>Zmluva 
C/755/2022
1.4.2022-31.3.2023</t>
  </si>
  <si>
    <t>do 31.3.2023
pripravuje sa nová zmluva</t>
  </si>
  <si>
    <t xml:space="preserve">SIAD Slovakia, spol.s.r.o.
</t>
  </si>
  <si>
    <t>technické plyny vo flašiach</t>
  </si>
  <si>
    <t>Zmluva
C/671/2021</t>
  </si>
  <si>
    <t>od 1.3.2021 
do neurčitá</t>
  </si>
  <si>
    <t xml:space="preserve">64100000-7 </t>
  </si>
  <si>
    <t>Poštové a doručovateľské služby(P.O.Box,
pošt.úver)</t>
  </si>
  <si>
    <t>Zmluva
C/19/2009</t>
  </si>
  <si>
    <t>Slovenská pošta</t>
  </si>
  <si>
    <t>64211000-8</t>
  </si>
  <si>
    <t>telefónne služby-pevná linka</t>
  </si>
  <si>
    <t>Zmluva
S/6/2010</t>
  </si>
  <si>
    <t>T-Com
S/6/2010</t>
  </si>
  <si>
    <t>64212000-5</t>
  </si>
  <si>
    <t>telefónne služby-mobil</t>
  </si>
  <si>
    <t xml:space="preserve">T-Com </t>
  </si>
  <si>
    <t>T-Com</t>
  </si>
  <si>
    <t>telefónne služby-mobil-internet</t>
  </si>
  <si>
    <t>servis výťahov</t>
  </si>
  <si>
    <t>Zmluva
S/4/2008</t>
  </si>
  <si>
    <t>ROVA-servis s.r.o.</t>
  </si>
  <si>
    <t xml:space="preserve">
servis klimatizač.zariad.
</t>
  </si>
  <si>
    <t>Zmluva
C/36/2011</t>
  </si>
  <si>
    <t>AAA Klima Midea Slovakia, s.r.o.</t>
  </si>
  <si>
    <t>plyn</t>
  </si>
  <si>
    <t>Zmluva
C/24/2011</t>
  </si>
  <si>
    <t>SPP</t>
  </si>
  <si>
    <t>likvidácia odpadu</t>
  </si>
  <si>
    <t>Zmluva
S/8/2007</t>
  </si>
  <si>
    <t>OLO</t>
  </si>
  <si>
    <t>poplatok za komunál.odpad</t>
  </si>
  <si>
    <t>zákon VO sa neaplikuje</t>
  </si>
  <si>
    <t>Hlavné mesto SR Bratislava</t>
  </si>
  <si>
    <t>03100000-2</t>
  </si>
  <si>
    <t>bežne dostupné</t>
  </si>
  <si>
    <t>Poľnohospodárske a záhradnícke produkty</t>
  </si>
  <si>
    <t>03460000-2</t>
  </si>
  <si>
    <t>podľa testu bežnej dostupnosti</t>
  </si>
  <si>
    <t>buničina</t>
  </si>
  <si>
    <t>09100000-0</t>
  </si>
  <si>
    <t>palivá</t>
  </si>
  <si>
    <t>drobný nákup (hotovosť,karta)</t>
  </si>
  <si>
    <t>09200000-1</t>
  </si>
  <si>
    <t>ropné,uhoľné a olejové výrobky</t>
  </si>
  <si>
    <t>Soľ a čistý chlorid sodný</t>
  </si>
  <si>
    <t>15994200-4</t>
  </si>
  <si>
    <t>filtračný papier</t>
  </si>
  <si>
    <t>16640000-3</t>
  </si>
  <si>
    <t>Včelárske potreby a produkty</t>
  </si>
  <si>
    <t>18100000-0</t>
  </si>
  <si>
    <t>pracovné odevy a doplnky</t>
  </si>
  <si>
    <t>18400000-3</t>
  </si>
  <si>
    <t>nie bežne dostupné</t>
  </si>
  <si>
    <t>špeciálne odevy a doplnky</t>
  </si>
  <si>
    <t xml:space="preserve">18800000-7 </t>
  </si>
  <si>
    <t>pracovná obuv</t>
  </si>
  <si>
    <t>18900000-8</t>
  </si>
  <si>
    <t>brašnárske výrobky, sedlárske výrobky, vrecká a tašky</t>
  </si>
  <si>
    <t>19500000-1</t>
  </si>
  <si>
    <t>Laboratórny spotrebný plastový materiál
(plastové skúmavky, špičky...)</t>
  </si>
  <si>
    <t>separačný spotrebný materiál (gély)</t>
  </si>
  <si>
    <t>22100000-1</t>
  </si>
  <si>
    <t>tlačené knihy, brožúry a letáky</t>
  </si>
  <si>
    <t>24100000-5</t>
  </si>
  <si>
    <t>24310000-0</t>
  </si>
  <si>
    <t>základné anorganické chemikálie</t>
  </si>
  <si>
    <t>24320000-3</t>
  </si>
  <si>
    <t>základné organické chemikálie</t>
  </si>
  <si>
    <t>24322220-5</t>
  </si>
  <si>
    <t>lieh denaturovaný</t>
  </si>
  <si>
    <t>24455000-8</t>
  </si>
  <si>
    <t>dezinfekčné prostriedky
(mimo COVID)</t>
  </si>
  <si>
    <t>24900000-3</t>
  </si>
  <si>
    <t>Čisté a rôzne chemické výrobky</t>
  </si>
  <si>
    <t>DNA primery</t>
  </si>
  <si>
    <t>protilátky</t>
  </si>
  <si>
    <t>rozpúšťadlá</t>
  </si>
  <si>
    <t>Chromatografický materiál</t>
  </si>
  <si>
    <t>(chromatogr.kolóny,
stacionárne fázy)</t>
  </si>
  <si>
    <t>imunodiagnostiká</t>
  </si>
  <si>
    <t>silikagél a TLC platničky</t>
  </si>
  <si>
    <t>sacharidy</t>
  </si>
  <si>
    <t>kity na stanovenie a izoláciu biomolekúl (DNA,proteíny...)</t>
  </si>
  <si>
    <t>analytické štandardy (hmotnostné,chemické...)</t>
  </si>
  <si>
    <t>24931250-6</t>
  </si>
  <si>
    <t>Kultivačné prostredia a chemikálie pre ich prípravu</t>
  </si>
  <si>
    <t>24950000-8</t>
  </si>
  <si>
    <t>Organické farbivo (farbičky)</t>
  </si>
  <si>
    <t>24956000-0</t>
  </si>
  <si>
    <t>proteíny</t>
  </si>
  <si>
    <t>Peptónové a proteínové substancie</t>
  </si>
  <si>
    <t>24965000-6</t>
  </si>
  <si>
    <t>enzýmy</t>
  </si>
  <si>
    <t>enzým ROHAMENT</t>
  </si>
  <si>
    <t>30125100-2</t>
  </si>
  <si>
    <t>tonery</t>
  </si>
  <si>
    <t>kancelárske potreby</t>
  </si>
  <si>
    <t>30197644-2</t>
  </si>
  <si>
    <t>kancelársky papier</t>
  </si>
  <si>
    <t>30199792-8</t>
  </si>
  <si>
    <t>kalendáre</t>
  </si>
  <si>
    <t>30210000-4</t>
  </si>
  <si>
    <t>Počíatače</t>
  </si>
  <si>
    <t>monitory k počítačom</t>
  </si>
  <si>
    <t>tlačiarne, multifunkčné zariadenia</t>
  </si>
  <si>
    <t>30125000-1</t>
  </si>
  <si>
    <t>obrazové valce do tlačiarní</t>
  </si>
  <si>
    <t>pamäťové nosiče</t>
  </si>
  <si>
    <t>Doplnky k počítačom (myš, USB, klávesnica,,...)</t>
  </si>
  <si>
    <t xml:space="preserve">31100000-7 </t>
  </si>
  <si>
    <t>Elektromotory, generátory a transformátory</t>
  </si>
  <si>
    <t>Izolované drôty alebo káble</t>
  </si>
  <si>
    <t>31400000-0</t>
  </si>
  <si>
    <t>akumulátory,galvan.články a batérie</t>
  </si>
  <si>
    <t>Osvetľovacie zariadenia a elektrické žiarovky</t>
  </si>
  <si>
    <t>31600000-2</t>
  </si>
  <si>
    <t>elektrické zariadenia a prístroje</t>
  </si>
  <si>
    <t>31700000-3</t>
  </si>
  <si>
    <t>elektronické,elektromechanické a elektrotechnické potreby</t>
  </si>
  <si>
    <t>32500000-8</t>
  </si>
  <si>
    <t>Telekomunikačné zariadenia a spotrebný materiál</t>
  </si>
  <si>
    <t>33100000-1</t>
  </si>
  <si>
    <t>zdravotnícke vybavenie</t>
  </si>
  <si>
    <t xml:space="preserve">33141000-0 </t>
  </si>
  <si>
    <t xml:space="preserve">Zdravotnícky spotrebný materiál </t>
  </si>
  <si>
    <t>33600000-6</t>
  </si>
  <si>
    <t>farmaceutické výrobky</t>
  </si>
  <si>
    <t>33696300-8</t>
  </si>
  <si>
    <t>chemické činidlá</t>
  </si>
  <si>
    <t>33700000-7</t>
  </si>
  <si>
    <t>predmety osobnej starostlivosti (uteráky, utierky, toalet.papier, krémy, mydlá...)</t>
  </si>
  <si>
    <t xml:space="preserve">33793000-5 </t>
  </si>
  <si>
    <t>Sklenené výrobky pre laboratóriá</t>
  </si>
  <si>
    <t>Časti a príslušenstvo vozidiel a ich motorov</t>
  </si>
  <si>
    <t>38000000-5</t>
  </si>
  <si>
    <t>Laboratórne, optické a presné prístroje a vybavenie (s výnimkou skiel)</t>
  </si>
  <si>
    <t xml:space="preserve">38300000-8 </t>
  </si>
  <si>
    <t>Meracie prístroje</t>
  </si>
  <si>
    <t>38400000-9</t>
  </si>
  <si>
    <t>nástroje na kontrolu fyzikálnych vlastností</t>
  </si>
  <si>
    <t>38600000-1</t>
  </si>
  <si>
    <t>Optické nástroje</t>
  </si>
  <si>
    <t>Rôzne vyhodnocovacie a testovacie nástroje</t>
  </si>
  <si>
    <t>39100000-3</t>
  </si>
  <si>
    <t>nábytok-kancelársky</t>
  </si>
  <si>
    <t>Špeciálny nábytok na mieru</t>
  </si>
  <si>
    <t>39180000-7</t>
  </si>
  <si>
    <t>laboratórny nábytok</t>
  </si>
  <si>
    <t>Zariadenie interiéru</t>
  </si>
  <si>
    <t>Vodoinštalácie</t>
  </si>
  <si>
    <t>39700000-9</t>
  </si>
  <si>
    <t>drobné spotrebiče pre domácnosť</t>
  </si>
  <si>
    <t>39711100-0</t>
  </si>
  <si>
    <t>chladničky a mrazničky</t>
  </si>
  <si>
    <t>Čistiace a leštiace výrobky (JAR, Savo...)</t>
  </si>
  <si>
    <t>Stroje na výrobu a využitie mechanickej sily</t>
  </si>
  <si>
    <t>42500000-1</t>
  </si>
  <si>
    <t>chladiace a ventilačné zariadenia</t>
  </si>
  <si>
    <t xml:space="preserve">42600000-2 </t>
  </si>
  <si>
    <t xml:space="preserve">Obrábacie stroje
</t>
  </si>
  <si>
    <t>42900000-5</t>
  </si>
  <si>
    <t>Rôzne strojové zariadenia na všeobecné a osobitné účely</t>
  </si>
  <si>
    <t>43800000-1</t>
  </si>
  <si>
    <t>Dielenské zariadenia
(mechanické náradie)</t>
  </si>
  <si>
    <t>Konštrukčné materiály a súvisiace prvky</t>
  </si>
  <si>
    <t>Rôzne montované výrobky a súvisiace diely</t>
  </si>
  <si>
    <t>Náradie,zámky,kľúče,pánty,upínadlá,
reťaz a pružiny</t>
  </si>
  <si>
    <t>44600000-6</t>
  </si>
  <si>
    <t>Cisterny,zásobníky a kontajnery,radiátory a kotly ústredného kúrenia</t>
  </si>
  <si>
    <t>Náterové farby, laky a tmely</t>
  </si>
  <si>
    <t>45300000-0</t>
  </si>
  <si>
    <t>Stavebno-inštalačné práce</t>
  </si>
  <si>
    <t>Kompletizačné (dokončovacie) práce</t>
  </si>
  <si>
    <t>45441000-0</t>
  </si>
  <si>
    <t>Sklenárske práce</t>
  </si>
  <si>
    <t>Softvérový balík na vytváranie dokumentov, kreslenie, vytváranie obrázkov, harmonogramov a zlepšovanie produktivity</t>
  </si>
  <si>
    <t>48400000-2</t>
  </si>
  <si>
    <t>Softwérový balík na obchodné transakcie a osobné podnikanie</t>
  </si>
  <si>
    <t>48700000-5</t>
  </si>
  <si>
    <t>Obslužné programy softwérových balíkov</t>
  </si>
  <si>
    <t>48760000-3</t>
  </si>
  <si>
    <t>ESET</t>
  </si>
  <si>
    <t>48800000-6</t>
  </si>
  <si>
    <t>Informačné systémy a servery</t>
  </si>
  <si>
    <t>Rôzne softvérové balíky a počítačové systémy</t>
  </si>
  <si>
    <t>50100000-6</t>
  </si>
  <si>
    <t>Opravy, údržba a súvisiace služby pre vozidlá a príbuzné vybavenie</t>
  </si>
  <si>
    <t>50300000-8</t>
  </si>
  <si>
    <t>Opravy a údržby výpočtovej techniky,telekomunikačnej techniky</t>
  </si>
  <si>
    <t>50400000-9</t>
  </si>
  <si>
    <t>Opravy a údržba lekárskych a presných zariadení</t>
  </si>
  <si>
    <t>50500000-0</t>
  </si>
  <si>
    <t>Opravy a údržba čerpadiel,ventilov,kohútov...</t>
  </si>
  <si>
    <t>50700000-2</t>
  </si>
  <si>
    <t>Opravy a údržba vnútornej inštalácie budov</t>
  </si>
  <si>
    <t>Opravy a údržba chladiacich zostáv</t>
  </si>
  <si>
    <t>Rôzne opravárske a údržbárske služby</t>
  </si>
  <si>
    <t xml:space="preserve">51100000-3 </t>
  </si>
  <si>
    <t>Inštalácia elektrických a mechanických zariadení</t>
  </si>
  <si>
    <t>51700000-9</t>
  </si>
  <si>
    <t>Služby na inštalovanie zariadení protipožiarnej ochrany</t>
  </si>
  <si>
    <t>Hotelové služby</t>
  </si>
  <si>
    <t>55300000-3</t>
  </si>
  <si>
    <t>Reštauračné služby 
a podávanie jedál</t>
  </si>
  <si>
    <t>60100000-9</t>
  </si>
  <si>
    <t>Služby cestnej dopravy</t>
  </si>
  <si>
    <t>60400000-2</t>
  </si>
  <si>
    <t>letecké dopravné služby</t>
  </si>
  <si>
    <t xml:space="preserve">63110000-3 </t>
  </si>
  <si>
    <t>Manipulácia s nákladom-prepravné náklady</t>
  </si>
  <si>
    <t>63500000-4</t>
  </si>
  <si>
    <t>Služby cestov. kancelárií, cestov. dopravcov a služby 
na pomoc turistom</t>
  </si>
  <si>
    <t>64100000-7</t>
  </si>
  <si>
    <t>Poštové a doručovateľské služby</t>
  </si>
  <si>
    <t>65100000-4</t>
  </si>
  <si>
    <t>Rozvod vody a súvisiace služby</t>
  </si>
  <si>
    <t>71600000-4</t>
  </si>
  <si>
    <t>revízia tlakových nádob</t>
  </si>
  <si>
    <t>Služby v oblasti technického skúšania, technickej analýzy a technického poradenstva</t>
  </si>
  <si>
    <t>71700000-5</t>
  </si>
  <si>
    <t>monitorovacie a kontrolné skúšky</t>
  </si>
  <si>
    <t>71900000-7</t>
  </si>
  <si>
    <t>Laboratórne služby (napr. i syntéza oligonukleotidov)</t>
  </si>
  <si>
    <t>72200000-7</t>
  </si>
  <si>
    <t>Programovanie softweru a poradenstvo</t>
  </si>
  <si>
    <t>72300000-á</t>
  </si>
  <si>
    <t>Dátové služby</t>
  </si>
  <si>
    <t>Internetové služby</t>
  </si>
  <si>
    <t>72500000-0</t>
  </si>
  <si>
    <t>Služby súvisiace s počítačmi</t>
  </si>
  <si>
    <t>79400000-8</t>
  </si>
  <si>
    <t>Poradenské služby v oblasti obchodu a riadenia a súvisiace služby</t>
  </si>
  <si>
    <t xml:space="preserve">79530000-8 </t>
  </si>
  <si>
    <t>Prekladateľské služby</t>
  </si>
  <si>
    <t>Iné tlačiarenské a príbuzné služby</t>
  </si>
  <si>
    <t>79800000-2</t>
  </si>
  <si>
    <t>79970000-4</t>
  </si>
  <si>
    <t>Publikačné služby</t>
  </si>
  <si>
    <t xml:space="preserve">80500000-9 </t>
  </si>
  <si>
    <t>Školiace (výcvikové) služby</t>
  </si>
  <si>
    <t>90500000-2</t>
  </si>
  <si>
    <t>Služby súvisiace s likvidáciou odpadu 
a odpadom</t>
  </si>
  <si>
    <t>92340000-6</t>
  </si>
  <si>
    <t>Tanečné a zábavné podujatia</t>
  </si>
  <si>
    <t>98100000-4</t>
  </si>
  <si>
    <t>Služby členských organizácií
(i členské poplatky)</t>
  </si>
  <si>
    <t>98310000-9</t>
  </si>
  <si>
    <t>pranie a žehlenie bielizne</t>
  </si>
  <si>
    <t>SPOLU</t>
  </si>
  <si>
    <t>Legenda :</t>
  </si>
  <si>
    <t xml:space="preserve">VO     </t>
  </si>
  <si>
    <t>verejné obstarávanie</t>
  </si>
  <si>
    <t xml:space="preserve">ZMR     </t>
  </si>
  <si>
    <t>zákazka "malého rozsahu"</t>
  </si>
  <si>
    <t xml:space="preserve">EKS     </t>
  </si>
  <si>
    <t>elektronické trhovisko</t>
  </si>
  <si>
    <t xml:space="preserve">VO-PT   </t>
  </si>
  <si>
    <t>prieskum trhu</t>
  </si>
  <si>
    <t>Vypracoval:</t>
  </si>
  <si>
    <t>Podobová</t>
  </si>
  <si>
    <t>Schválil:</t>
  </si>
  <si>
    <t>Mgr. Stanislav Kozmon, PhD., riaditeľ</t>
  </si>
  <si>
    <r>
      <t xml:space="preserve">Messer Tatragas,spol.s.r.o.
</t>
    </r>
    <r>
      <rPr>
        <sz val="9"/>
        <color rgb="FFFF0000"/>
        <rFont val="Arial CE"/>
        <charset val="238"/>
      </rPr>
      <t>Neplatná zmluva</t>
    </r>
    <r>
      <rPr>
        <sz val="9"/>
        <rFont val="Arial CE"/>
        <family val="2"/>
        <charset val="238"/>
      </rPr>
      <t xml:space="preserve">
</t>
    </r>
  </si>
  <si>
    <t>plyny
(kvapalný dusík,kvapal.hélium,suchý ľad)</t>
  </si>
  <si>
    <r>
      <t xml:space="preserve">SIAD Slovakia, spol.s.r.o.
</t>
    </r>
    <r>
      <rPr>
        <sz val="9"/>
        <color rgb="FFFF0000"/>
        <rFont val="Arial CE"/>
        <charset val="238"/>
      </rPr>
      <t>Už je zaplatené</t>
    </r>
  </si>
  <si>
    <t>nájom za fľaše</t>
  </si>
  <si>
    <t>Zmluva
PRIPRAVUJE SA</t>
  </si>
  <si>
    <t>SIAD Slovakia,
spol. s r.o.</t>
  </si>
  <si>
    <t>Zmluva
C/866/2023</t>
  </si>
  <si>
    <t>Zmluva
C/867/2023</t>
  </si>
  <si>
    <t>Zmluva
C/865/2023
Zmluva
C/734/2022-vrátnica</t>
  </si>
  <si>
    <t>Zmluva
C/864/2023</t>
  </si>
  <si>
    <t>Združenie - Jana Šuliaková</t>
  </si>
  <si>
    <t>Zmluva
C/853/2023
20.10.2023-31.3.2025</t>
  </si>
  <si>
    <t>14200000-3</t>
  </si>
  <si>
    <t>Piesok a íl</t>
  </si>
  <si>
    <t>gumenné a plastové materiály(napr.i plast.sudy, zakrývacie plachty...)</t>
  </si>
  <si>
    <t>Tlač zborníka - Konf.
BSS</t>
  </si>
  <si>
    <t>14400000-5</t>
  </si>
  <si>
    <t>30100000-0</t>
  </si>
  <si>
    <t>31300000-9</t>
  </si>
  <si>
    <t xml:space="preserve">31500000-1 </t>
  </si>
  <si>
    <t xml:space="preserve">34300000-0 </t>
  </si>
  <si>
    <t xml:space="preserve">38900000-4 </t>
  </si>
  <si>
    <t xml:space="preserve">39200000-4 </t>
  </si>
  <si>
    <t>39370000-6</t>
  </si>
  <si>
    <t xml:space="preserve">39800000-0 </t>
  </si>
  <si>
    <t xml:space="preserve">42100000-0 </t>
  </si>
  <si>
    <t>44100000-1</t>
  </si>
  <si>
    <t xml:space="preserve">44400000-4 </t>
  </si>
  <si>
    <t>44500000-5</t>
  </si>
  <si>
    <t xml:space="preserve">44800000-8 </t>
  </si>
  <si>
    <t xml:space="preserve">45400000-1 </t>
  </si>
  <si>
    <t xml:space="preserve">48300000-1 </t>
  </si>
  <si>
    <t>48900000-7</t>
  </si>
  <si>
    <t xml:space="preserve">50730000-1 </t>
  </si>
  <si>
    <t xml:space="preserve">50800000-3 </t>
  </si>
  <si>
    <t>55100000-1</t>
  </si>
  <si>
    <t xml:space="preserve">71600000-4 </t>
  </si>
  <si>
    <t>72400000-4</t>
  </si>
  <si>
    <t>Postup VO:</t>
  </si>
  <si>
    <t xml:space="preserve">ZMR  </t>
  </si>
  <si>
    <t xml:space="preserve">zákazka malého rozsahu </t>
  </si>
  <si>
    <t xml:space="preserve"> mimo zákon o VO</t>
  </si>
  <si>
    <t>nad 70 tis.</t>
  </si>
  <si>
    <t>toto musí ísť cez platformu a do vestníka alebo cez EKS</t>
  </si>
  <si>
    <t xml:space="preserve">môže byť robené prieskumom oslovením </t>
  </si>
  <si>
    <t>3 subjektov ale cez el. prlatformu prípadne EKS</t>
  </si>
  <si>
    <t>14700000-8</t>
  </si>
  <si>
    <t>Základné kovy</t>
  </si>
  <si>
    <t>150000000-8</t>
  </si>
  <si>
    <t>Potraviny, nápoje a príbuzné produkty</t>
  </si>
  <si>
    <t>22400000-4</t>
  </si>
  <si>
    <t>Známky a kolky,šekové tlačivá, bankovky, akciové certifikáty,obchodný reklamný materiál, katalógy a príručky</t>
  </si>
  <si>
    <t>24400000-8</t>
  </si>
  <si>
    <t>priemyselné hnojivá a zlúčeniny dusíka</t>
  </si>
  <si>
    <t>notebooky, tablety</t>
  </si>
  <si>
    <t>31200000-8</t>
  </si>
  <si>
    <t>Rozvod elektriny a regulačné prístroje</t>
  </si>
  <si>
    <t>39500000-7</t>
  </si>
  <si>
    <t>Textilné výrobky</t>
  </si>
  <si>
    <t>48500000-3</t>
  </si>
  <si>
    <t>Softwérový balík na komunikáciu a pre multimédiá</t>
  </si>
  <si>
    <t>79100000-5</t>
  </si>
  <si>
    <t>právne služby</t>
  </si>
  <si>
    <t>79971200-3</t>
  </si>
  <si>
    <t>Knihárske služby</t>
  </si>
  <si>
    <t>90900000-6</t>
  </si>
  <si>
    <t>Čistiace a sanitárne služby</t>
  </si>
  <si>
    <t>Tlač posterov (a pod.-napr. roll-up...)</t>
  </si>
  <si>
    <t xml:space="preserve"> 0 -50 000 EUR</t>
  </si>
  <si>
    <t xml:space="preserve">50 000 - 70 tis. EUR </t>
  </si>
  <si>
    <t>PlZ</t>
  </si>
  <si>
    <t>podlimitná zákazka</t>
  </si>
  <si>
    <t>PlZ1</t>
  </si>
  <si>
    <t xml:space="preserve">podlimitná zákazka </t>
  </si>
  <si>
    <t>PlZ2</t>
  </si>
  <si>
    <t>nájom za fľaše
(67,00/fľaša)</t>
  </si>
  <si>
    <t>Zmluva 
C/894/2024
1.7.2024-30.6.2025</t>
  </si>
  <si>
    <t>3 484,00/rok</t>
  </si>
  <si>
    <t>Plán verejného obstarávania na rok 2025</t>
  </si>
  <si>
    <t>Aktualizácia k 1.1.2025</t>
  </si>
  <si>
    <t>xx.xx.202x</t>
  </si>
  <si>
    <t>Pri určovaní PHZ sme vychádzali z údajov za predchádzajúci rok (2024) s prihliadnutím na pravdepodobné zmeny v roku 2025.</t>
  </si>
  <si>
    <t>100</t>
  </si>
  <si>
    <t>Poľnohospodárske a záhradnícke produkty
+potreby</t>
  </si>
  <si>
    <t>03325000-3</t>
  </si>
  <si>
    <t>laboratórne zvieratá</t>
  </si>
  <si>
    <t>15700000-5</t>
  </si>
  <si>
    <t>Podstielka a krmivo 
pre lab.zvieratá</t>
  </si>
  <si>
    <t>85210000-3</t>
  </si>
  <si>
    <t>Ustajnenie lab.zvierat</t>
  </si>
  <si>
    <t>Zmluva
C/881/2024</t>
  </si>
  <si>
    <t>Schindler výťahy a eskalátory a.s.</t>
  </si>
  <si>
    <t>od 27.3.2024
 do 24.3.2026</t>
  </si>
  <si>
    <t>Zmluva 
C/895/2024
49,90 €/os./hod.</t>
  </si>
  <si>
    <t>od 1.7.2024
do 30.6.2027</t>
  </si>
  <si>
    <t>spolu</t>
  </si>
  <si>
    <t>Plán VO pre projekty Matching a Plánu obnovy</t>
  </si>
  <si>
    <t>Projekt</t>
  </si>
  <si>
    <t>zákazka</t>
  </si>
  <si>
    <t>Matching</t>
  </si>
  <si>
    <t>Plán obnovy</t>
  </si>
  <si>
    <t>kotol+odparka</t>
  </si>
  <si>
    <t>kapitálové boostre</t>
  </si>
  <si>
    <t>prebieha cez EVO</t>
  </si>
  <si>
    <t>poistné k vypožičanému výpočtovému serveru</t>
  </si>
  <si>
    <t>Zmluva
C/915/2024</t>
  </si>
  <si>
    <t>Medical Vision o.z.</t>
  </si>
  <si>
    <t>od 20.11,2024
do 31.12.2028</t>
  </si>
  <si>
    <t>Zmluva
C/821/2023
od 21.4.2023
do - neuvedené</t>
  </si>
  <si>
    <t>prof. József Kaizer</t>
  </si>
  <si>
    <t>prof. Peter Táborský</t>
  </si>
  <si>
    <t>Zmluva
C/822/2023
od 21.4.2023
do - neuvedené</t>
  </si>
  <si>
    <t>prof.Marco Stoller</t>
  </si>
  <si>
    <t>Zmluva
C/823/2023
od 21.4.2023
do - neuvedené</t>
  </si>
  <si>
    <t>prof.Jed Fisher</t>
  </si>
  <si>
    <t>Zmluva
C/824/2023
od 21.4.2023
do - neuvedené</t>
  </si>
  <si>
    <t>zmluva je neplatná, ale máme fľaše, za ktoré platíme nájomné</t>
  </si>
  <si>
    <r>
      <t xml:space="preserve">Messer Tatragas,spol.s.r.o.
</t>
    </r>
    <r>
      <rPr>
        <sz val="9"/>
        <color rgb="FFFF0000"/>
        <rFont val="Arial CE"/>
        <charset val="238"/>
      </rPr>
      <t>Neplatná zmluva</t>
    </r>
    <r>
      <rPr>
        <sz val="9"/>
        <rFont val="Arial CE"/>
        <family val="2"/>
        <charset val="238"/>
      </rPr>
      <t xml:space="preserve">
Messer nereaguje na naše urgencie</t>
    </r>
  </si>
  <si>
    <t>Pripravuje sa
nová zmluva</t>
  </si>
  <si>
    <t>38500000-0</t>
  </si>
  <si>
    <t>Kontrolné a testovacie prístroje</t>
  </si>
  <si>
    <t>48600000-4</t>
  </si>
  <si>
    <t>Databázový a operačný softwérový balík</t>
  </si>
  <si>
    <t>65300000-6</t>
  </si>
  <si>
    <t>Rozvod elektriny a súvisiace služby</t>
  </si>
  <si>
    <t>98300000-6</t>
  </si>
  <si>
    <t>Rôzne služby</t>
  </si>
  <si>
    <t>poplatky - rôzne</t>
  </si>
  <si>
    <t>zatiaľ iba prípravné práce k VO</t>
  </si>
  <si>
    <t>PHZ</t>
  </si>
  <si>
    <t>predpokladaná hodnota zákazky</t>
  </si>
  <si>
    <t>NlZ</t>
  </si>
  <si>
    <t>nadlimitná zákazka</t>
  </si>
  <si>
    <t xml:space="preserve">50 000 - 221 tis. EUR </t>
  </si>
  <si>
    <t>221 000 a viac</t>
  </si>
  <si>
    <t>mimo zákona o VO</t>
  </si>
  <si>
    <t>mimo VO</t>
  </si>
  <si>
    <t xml:space="preserve">pripravuje sa </t>
  </si>
  <si>
    <t>29.9.2023
do
31.3.2025</t>
  </si>
  <si>
    <t>3 cenové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</si>
</sst>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33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 CE"/>
      <family val="2"/>
      <charset val="238"/>
    </font>
    <font>
      <sz val="10"/>
      <color indexed="10"/>
      <name val="Arial"/>
      <family val="2"/>
      <charset val="238"/>
    </font>
    <font>
      <u/>
      <sz val="10"/>
      <color theme="10"/>
      <name val="Arial CE"/>
      <charset val="238"/>
    </font>
    <font>
      <u/>
      <sz val="10"/>
      <name val="Arial CE"/>
      <charset val="238"/>
    </font>
    <font>
      <sz val="9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sz val="10"/>
      <name val="Calibri"/>
      <family val="2"/>
      <scheme val="minor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sz val="9"/>
      <color rgb="FFFF0000"/>
      <name val="Arial CE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29" fillId="8" borderId="0" applyNumberFormat="0" applyBorder="0" applyAlignment="0" applyProtection="0"/>
  </cellStyleXfs>
  <cellXfs count="28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14" fontId="8" fillId="4" borderId="6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14" fontId="6" fillId="5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0" fontId="6" fillId="0" borderId="5" xfId="0" applyFont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7" fontId="8" fillId="5" borderId="7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Continuous" vertical="center" wrapText="1"/>
    </xf>
    <xf numFmtId="0" fontId="8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5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4" fontId="0" fillId="0" borderId="0" xfId="0" applyNumberFormat="1"/>
    <xf numFmtId="0" fontId="10" fillId="0" borderId="12" xfId="0" applyFont="1" applyBorder="1"/>
    <xf numFmtId="0" fontId="10" fillId="0" borderId="1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4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6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5" borderId="0" xfId="0" applyNumberFormat="1" applyFont="1" applyFill="1" applyAlignment="1">
      <alignment horizontal="center" vertical="center" wrapText="1"/>
    </xf>
    <xf numFmtId="4" fontId="18" fillId="0" borderId="0" xfId="0" applyNumberFormat="1" applyFont="1"/>
    <xf numFmtId="4" fontId="8" fillId="0" borderId="0" xfId="0" applyNumberFormat="1" applyFont="1" applyAlignment="1">
      <alignment wrapText="1"/>
    </xf>
    <xf numFmtId="4" fontId="20" fillId="0" borderId="0" xfId="0" applyNumberFormat="1" applyFont="1"/>
    <xf numFmtId="4" fontId="17" fillId="0" borderId="10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4" fontId="5" fillId="7" borderId="5" xfId="0" applyNumberFormat="1" applyFont="1" applyFill="1" applyBorder="1" applyAlignment="1">
      <alignment horizont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7" fillId="6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Continuous" vertical="center" wrapText="1"/>
    </xf>
    <xf numFmtId="49" fontId="6" fillId="4" borderId="4" xfId="0" applyNumberFormat="1" applyFont="1" applyFill="1" applyBorder="1" applyAlignment="1">
      <alignment horizontal="centerContinuous" vertical="center" wrapText="1"/>
    </xf>
    <xf numFmtId="49" fontId="9" fillId="4" borderId="1" xfId="0" applyNumberFormat="1" applyFont="1" applyFill="1" applyBorder="1" applyAlignment="1">
      <alignment horizontal="centerContinuous" vertical="center" wrapText="1"/>
    </xf>
    <xf numFmtId="49" fontId="6" fillId="7" borderId="4" xfId="0" applyNumberFormat="1" applyFont="1" applyFill="1" applyBorder="1" applyAlignment="1">
      <alignment horizontal="centerContinuous" vertical="center" wrapText="1"/>
    </xf>
    <xf numFmtId="49" fontId="6" fillId="6" borderId="4" xfId="0" applyNumberFormat="1" applyFont="1" applyFill="1" applyBorder="1" applyAlignment="1">
      <alignment horizontal="centerContinuous" vertical="center" wrapText="1"/>
    </xf>
    <xf numFmtId="49" fontId="8" fillId="4" borderId="1" xfId="0" applyNumberFormat="1" applyFont="1" applyFill="1" applyBorder="1" applyAlignment="1">
      <alignment horizontal="centerContinuous" vertical="center"/>
    </xf>
    <xf numFmtId="49" fontId="8" fillId="4" borderId="8" xfId="0" applyNumberFormat="1" applyFont="1" applyFill="1" applyBorder="1" applyAlignment="1">
      <alignment horizontal="centerContinuous" vertical="center" wrapText="1"/>
    </xf>
    <xf numFmtId="49" fontId="6" fillId="2" borderId="4" xfId="0" applyNumberFormat="1" applyFont="1" applyFill="1" applyBorder="1" applyAlignment="1">
      <alignment horizontal="centerContinuous" vertical="center" wrapText="1"/>
    </xf>
    <xf numFmtId="49" fontId="6" fillId="5" borderId="4" xfId="0" applyNumberFormat="1" applyFont="1" applyFill="1" applyBorder="1" applyAlignment="1">
      <alignment horizontal="centerContinuous" vertical="center" wrapText="1"/>
    </xf>
    <xf numFmtId="49" fontId="8" fillId="0" borderId="1" xfId="0" applyNumberFormat="1" applyFont="1" applyBorder="1" applyAlignment="1">
      <alignment horizontal="centerContinuous" vertical="center"/>
    </xf>
    <xf numFmtId="49" fontId="6" fillId="0" borderId="4" xfId="0" applyNumberFormat="1" applyFont="1" applyBorder="1" applyAlignment="1">
      <alignment horizontal="centerContinuous" vertical="center" wrapText="1"/>
    </xf>
    <xf numFmtId="49" fontId="8" fillId="0" borderId="4" xfId="0" applyNumberFormat="1" applyFont="1" applyBorder="1" applyAlignment="1">
      <alignment horizontal="centerContinuous" vertical="center"/>
    </xf>
    <xf numFmtId="49" fontId="8" fillId="0" borderId="4" xfId="0" applyNumberFormat="1" applyFont="1" applyBorder="1" applyAlignment="1">
      <alignment horizontal="centerContinuous" vertical="center" wrapText="1"/>
    </xf>
    <xf numFmtId="49" fontId="8" fillId="5" borderId="4" xfId="0" applyNumberFormat="1" applyFont="1" applyFill="1" applyBorder="1" applyAlignment="1">
      <alignment horizontal="centerContinuous" vertical="center" wrapText="1"/>
    </xf>
    <xf numFmtId="17" fontId="8" fillId="4" borderId="5" xfId="0" applyNumberFormat="1" applyFont="1" applyFill="1" applyBorder="1" applyAlignment="1">
      <alignment horizontal="center" vertical="center" wrapText="1"/>
    </xf>
    <xf numFmtId="17" fontId="8" fillId="4" borderId="7" xfId="0" applyNumberFormat="1" applyFont="1" applyFill="1" applyBorder="1" applyAlignment="1">
      <alignment horizontal="center" vertical="center" wrapText="1"/>
    </xf>
    <xf numFmtId="17" fontId="8" fillId="7" borderId="7" xfId="0" applyNumberFormat="1" applyFont="1" applyFill="1" applyBorder="1" applyAlignment="1">
      <alignment horizontal="center" vertical="center" wrapText="1"/>
    </xf>
    <xf numFmtId="17" fontId="8" fillId="6" borderId="7" xfId="0" applyNumberFormat="1" applyFont="1" applyFill="1" applyBorder="1" applyAlignment="1">
      <alignment horizontal="center" vertical="center" wrapText="1"/>
    </xf>
    <xf numFmtId="17" fontId="8" fillId="4" borderId="14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16" xfId="0" applyFont="1" applyBorder="1"/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20" xfId="0" applyBorder="1"/>
    <xf numFmtId="0" fontId="10" fillId="0" borderId="19" xfId="0" applyFont="1" applyBorder="1"/>
    <xf numFmtId="0" fontId="0" fillId="0" borderId="21" xfId="0" applyBorder="1"/>
    <xf numFmtId="0" fontId="10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30" xfId="0" applyBorder="1"/>
    <xf numFmtId="0" fontId="0" fillId="0" borderId="29" xfId="0" applyBorder="1"/>
    <xf numFmtId="0" fontId="0" fillId="0" borderId="11" xfId="0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0" xfId="0" applyBorder="1"/>
    <xf numFmtId="0" fontId="0" fillId="0" borderId="36" xfId="0" applyBorder="1"/>
    <xf numFmtId="0" fontId="0" fillId="0" borderId="35" xfId="0" applyBorder="1"/>
    <xf numFmtId="0" fontId="0" fillId="0" borderId="6" xfId="0" applyBorder="1"/>
    <xf numFmtId="0" fontId="0" fillId="0" borderId="5" xfId="0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0" fillId="4" borderId="1" xfId="0" applyFill="1" applyBorder="1"/>
    <xf numFmtId="0" fontId="13" fillId="2" borderId="4" xfId="1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" fontId="8" fillId="5" borderId="10" xfId="2" applyNumberFormat="1" applyFont="1" applyFill="1" applyBorder="1" applyAlignment="1">
      <alignment horizontal="center" vertical="center" wrapText="1"/>
    </xf>
    <xf numFmtId="4" fontId="8" fillId="4" borderId="10" xfId="2" applyNumberFormat="1" applyFont="1" applyFill="1" applyBorder="1" applyAlignment="1">
      <alignment horizontal="center" vertical="center" wrapText="1"/>
    </xf>
    <xf numFmtId="4" fontId="8" fillId="7" borderId="10" xfId="2" applyNumberFormat="1" applyFont="1" applyFill="1" applyBorder="1" applyAlignment="1">
      <alignment horizontal="center" vertical="center" wrapText="1"/>
    </xf>
    <xf numFmtId="4" fontId="8" fillId="4" borderId="3" xfId="2" applyNumberFormat="1" applyFont="1" applyFill="1" applyBorder="1" applyAlignment="1">
      <alignment horizontal="center" vertical="center" wrapText="1"/>
    </xf>
    <xf numFmtId="4" fontId="8" fillId="2" borderId="10" xfId="2" applyNumberFormat="1" applyFont="1" applyFill="1" applyBorder="1" applyAlignment="1">
      <alignment horizontal="center" vertical="center" wrapText="1"/>
    </xf>
    <xf numFmtId="4" fontId="8" fillId="5" borderId="3" xfId="2" applyNumberFormat="1" applyFont="1" applyFill="1" applyBorder="1" applyAlignment="1">
      <alignment horizontal="center" vertical="center" wrapText="1"/>
    </xf>
    <xf numFmtId="4" fontId="8" fillId="0" borderId="3" xfId="2" applyNumberFormat="1" applyFont="1" applyBorder="1" applyAlignment="1">
      <alignment horizontal="center" vertical="center" wrapText="1"/>
    </xf>
    <xf numFmtId="4" fontId="8" fillId="0" borderId="10" xfId="2" applyNumberFormat="1" applyFont="1" applyBorder="1" applyAlignment="1">
      <alignment horizontal="center" vertical="center" wrapText="1"/>
    </xf>
    <xf numFmtId="4" fontId="21" fillId="0" borderId="8" xfId="2" applyNumberFormat="1" applyFont="1" applyBorder="1" applyAlignment="1">
      <alignment horizontal="center" wrapText="1"/>
    </xf>
    <xf numFmtId="4" fontId="21" fillId="0" borderId="3" xfId="2" applyNumberFormat="1" applyFont="1" applyBorder="1" applyAlignment="1">
      <alignment horizontal="center" wrapText="1"/>
    </xf>
    <xf numFmtId="4" fontId="21" fillId="0" borderId="10" xfId="2" applyNumberFormat="1" applyFont="1" applyBorder="1" applyAlignment="1">
      <alignment horizontal="center" wrapText="1"/>
    </xf>
    <xf numFmtId="4" fontId="21" fillId="0" borderId="37" xfId="2" applyNumberFormat="1" applyFont="1" applyBorder="1" applyAlignment="1">
      <alignment horizontal="center" wrapText="1"/>
    </xf>
    <xf numFmtId="4" fontId="8" fillId="0" borderId="8" xfId="2" applyNumberFormat="1" applyFont="1" applyBorder="1" applyAlignment="1">
      <alignment horizontal="center" vertical="center" wrapText="1"/>
    </xf>
    <xf numFmtId="4" fontId="8" fillId="5" borderId="8" xfId="2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0" borderId="29" xfId="0" applyNumberFormat="1" applyBorder="1" applyAlignment="1"/>
    <xf numFmtId="4" fontId="0" fillId="0" borderId="23" xfId="0" applyNumberFormat="1" applyBorder="1" applyAlignment="1"/>
    <xf numFmtId="4" fontId="0" fillId="0" borderId="26" xfId="0" applyNumberFormat="1" applyBorder="1" applyAlignment="1"/>
    <xf numFmtId="4" fontId="0" fillId="0" borderId="35" xfId="0" applyNumberFormat="1" applyBorder="1" applyAlignment="1"/>
    <xf numFmtId="14" fontId="18" fillId="0" borderId="0" xfId="0" applyNumberFormat="1" applyFont="1" applyAlignment="1">
      <alignment horizontal="left"/>
    </xf>
    <xf numFmtId="4" fontId="27" fillId="4" borderId="10" xfId="2" applyNumberFormat="1" applyFont="1" applyFill="1" applyBorder="1" applyAlignment="1">
      <alignment horizontal="center" vertical="center" wrapText="1"/>
    </xf>
    <xf numFmtId="4" fontId="27" fillId="6" borderId="10" xfId="2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wrapText="1"/>
    </xf>
    <xf numFmtId="4" fontId="21" fillId="0" borderId="9" xfId="2" applyNumberFormat="1" applyFont="1" applyBorder="1" applyAlignment="1">
      <alignment horizont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4" fontId="0" fillId="0" borderId="0" xfId="0" applyNumberFormat="1"/>
    <xf numFmtId="4" fontId="8" fillId="5" borderId="0" xfId="0" applyNumberFormat="1" applyFont="1" applyFill="1" applyAlignment="1">
      <alignment horizontal="center" vertical="center" wrapText="1"/>
    </xf>
    <xf numFmtId="4" fontId="18" fillId="0" borderId="0" xfId="0" applyNumberFormat="1" applyFont="1"/>
    <xf numFmtId="4" fontId="8" fillId="0" borderId="0" xfId="0" applyNumberFormat="1" applyFont="1" applyAlignment="1">
      <alignment wrapText="1"/>
    </xf>
    <xf numFmtId="4" fontId="20" fillId="0" borderId="0" xfId="0" applyNumberFormat="1" applyFont="1"/>
    <xf numFmtId="4" fontId="17" fillId="0" borderId="10" xfId="0" applyNumberFormat="1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8" fillId="5" borderId="10" xfId="2" applyNumberFormat="1" applyFont="1" applyFill="1" applyBorder="1" applyAlignment="1">
      <alignment horizontal="center" vertical="center" wrapText="1"/>
    </xf>
    <xf numFmtId="4" fontId="8" fillId="4" borderId="10" xfId="2" applyNumberFormat="1" applyFont="1" applyFill="1" applyBorder="1" applyAlignment="1">
      <alignment horizontal="center" vertical="center" wrapText="1"/>
    </xf>
    <xf numFmtId="4" fontId="8" fillId="7" borderId="10" xfId="2" applyNumberFormat="1" applyFont="1" applyFill="1" applyBorder="1" applyAlignment="1">
      <alignment horizontal="center" vertical="center" wrapText="1"/>
    </xf>
    <xf numFmtId="4" fontId="8" fillId="0" borderId="10" xfId="2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30" fillId="4" borderId="10" xfId="2" applyNumberFormat="1" applyFont="1" applyFill="1" applyBorder="1" applyAlignment="1">
      <alignment horizontal="center" vertical="center" wrapText="1"/>
    </xf>
    <xf numFmtId="4" fontId="30" fillId="6" borderId="10" xfId="2" applyNumberFormat="1" applyFont="1" applyFill="1" applyBorder="1" applyAlignment="1">
      <alignment horizontal="center" vertical="center" wrapText="1"/>
    </xf>
    <xf numFmtId="4" fontId="30" fillId="4" borderId="3" xfId="2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Continuous" vertical="center" wrapText="1"/>
    </xf>
    <xf numFmtId="0" fontId="0" fillId="0" borderId="3" xfId="0" applyBorder="1" applyAlignment="1">
      <alignment horizontal="center" vertical="center"/>
    </xf>
    <xf numFmtId="0" fontId="6" fillId="5" borderId="17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4" fontId="8" fillId="0" borderId="37" xfId="0" applyNumberFormat="1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Continuous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4" fontId="8" fillId="0" borderId="39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Continuous" vertical="center" wrapText="1"/>
    </xf>
    <xf numFmtId="14" fontId="27" fillId="4" borderId="6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9" fillId="2" borderId="6" xfId="3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40" xfId="0" applyFont="1" applyBorder="1"/>
    <xf numFmtId="0" fontId="0" fillId="0" borderId="0" xfId="0" applyBorder="1"/>
    <xf numFmtId="4" fontId="0" fillId="0" borderId="0" xfId="0" applyNumberFormat="1" applyBorder="1" applyAlignment="1"/>
    <xf numFmtId="4" fontId="8" fillId="0" borderId="0" xfId="0" applyNumberFormat="1" applyFont="1" applyBorder="1" applyAlignment="1">
      <alignment wrapText="1"/>
    </xf>
    <xf numFmtId="0" fontId="0" fillId="0" borderId="0" xfId="0" applyBorder="1" applyAlignment="1"/>
    <xf numFmtId="0" fontId="32" fillId="0" borderId="17" xfId="0" applyFont="1" applyBorder="1"/>
    <xf numFmtId="4" fontId="32" fillId="0" borderId="29" xfId="0" applyNumberFormat="1" applyFont="1" applyBorder="1" applyAlignment="1"/>
    <xf numFmtId="0" fontId="32" fillId="0" borderId="30" xfId="0" applyFont="1" applyBorder="1"/>
    <xf numFmtId="0" fontId="32" fillId="0" borderId="29" xfId="0" applyFont="1" applyBorder="1"/>
    <xf numFmtId="0" fontId="32" fillId="0" borderId="31" xfId="0" applyFont="1" applyBorder="1"/>
    <xf numFmtId="4" fontId="32" fillId="0" borderId="23" xfId="0" applyNumberFormat="1" applyFont="1" applyBorder="1" applyAlignment="1"/>
    <xf numFmtId="0" fontId="32" fillId="0" borderId="25" xfId="0" applyFont="1" applyBorder="1"/>
    <xf numFmtId="0" fontId="32" fillId="0" borderId="23" xfId="0" applyFont="1" applyBorder="1"/>
    <xf numFmtId="0" fontId="32" fillId="0" borderId="15" xfId="0" applyFont="1" applyBorder="1"/>
    <xf numFmtId="0" fontId="32" fillId="0" borderId="32" xfId="0" applyFont="1" applyBorder="1"/>
    <xf numFmtId="0" fontId="32" fillId="0" borderId="41" xfId="0" applyFont="1" applyBorder="1"/>
    <xf numFmtId="4" fontId="32" fillId="0" borderId="42" xfId="0" applyNumberFormat="1" applyFont="1" applyBorder="1" applyAlignment="1"/>
    <xf numFmtId="0" fontId="32" fillId="0" borderId="43" xfId="0" applyFont="1" applyBorder="1"/>
    <xf numFmtId="0" fontId="32" fillId="0" borderId="42" xfId="0" applyFont="1" applyBorder="1"/>
    <xf numFmtId="0" fontId="32" fillId="0" borderId="44" xfId="0" applyFont="1" applyBorder="1"/>
    <xf numFmtId="4" fontId="5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32" fillId="0" borderId="38" xfId="0" applyFont="1" applyBorder="1"/>
    <xf numFmtId="14" fontId="8" fillId="4" borderId="7" xfId="0" applyNumberFormat="1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4">
    <cellStyle name="Dobrá" xfId="3" builtinId="26"/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zoomScaleNormal="100" workbookViewId="0">
      <selection sqref="A1:M1048576"/>
    </sheetView>
  </sheetViews>
  <sheetFormatPr defaultColWidth="8.85546875" defaultRowHeight="15" x14ac:dyDescent="0.25"/>
  <cols>
    <col min="1" max="1" width="13.42578125" style="13" customWidth="1"/>
    <col min="2" max="2" width="13.85546875" bestFit="1" customWidth="1"/>
    <col min="3" max="3" width="19.42578125" customWidth="1"/>
    <col min="4" max="4" width="28.28515625" customWidth="1"/>
    <col min="5" max="5" width="10.7109375" customWidth="1"/>
    <col min="6" max="6" width="14.7109375" style="100" customWidth="1"/>
    <col min="7" max="7" width="12.42578125" customWidth="1"/>
    <col min="8" max="8" width="12" style="4" customWidth="1"/>
    <col min="9" max="9" width="11.85546875" customWidth="1"/>
    <col min="10" max="10" width="15" customWidth="1"/>
    <col min="11" max="11" width="19.42578125" customWidth="1"/>
    <col min="13" max="13" width="10" bestFit="1" customWidth="1"/>
  </cols>
  <sheetData>
    <row r="1" spans="1:11" ht="18" x14ac:dyDescent="0.25">
      <c r="A1" s="1" t="s">
        <v>0</v>
      </c>
      <c r="B1" s="2"/>
      <c r="C1" s="2"/>
      <c r="E1" s="3"/>
    </row>
    <row r="2" spans="1:11" ht="15.75" x14ac:dyDescent="0.25">
      <c r="A2" s="5"/>
      <c r="B2" s="3"/>
      <c r="C2" s="3"/>
      <c r="E2" s="6"/>
      <c r="G2" s="7"/>
      <c r="H2" s="8"/>
      <c r="I2" s="6"/>
    </row>
    <row r="3" spans="1:11" ht="18" x14ac:dyDescent="0.25">
      <c r="A3" s="9" t="s">
        <v>395</v>
      </c>
    </row>
    <row r="4" spans="1:11" ht="18" x14ac:dyDescent="0.25">
      <c r="A4" s="10"/>
      <c r="B4" s="11"/>
      <c r="C4" s="11"/>
      <c r="I4" s="12" t="s">
        <v>396</v>
      </c>
    </row>
    <row r="5" spans="1:11" ht="15.75" thickBot="1" x14ac:dyDescent="0.3">
      <c r="A5" s="96"/>
      <c r="B5" s="4"/>
      <c r="C5" s="4"/>
      <c r="D5" s="4"/>
      <c r="E5" s="4"/>
      <c r="F5" s="102"/>
      <c r="G5" s="103"/>
      <c r="I5" s="4"/>
      <c r="J5" s="4"/>
      <c r="K5" s="4"/>
    </row>
    <row r="6" spans="1:11" ht="39.75" thickBot="1" x14ac:dyDescent="0.3">
      <c r="A6" s="115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14" t="s">
        <v>6</v>
      </c>
      <c r="G6" s="134" t="s">
        <v>7</v>
      </c>
      <c r="H6" s="15" t="s">
        <v>8</v>
      </c>
      <c r="I6" s="16" t="s">
        <v>9</v>
      </c>
      <c r="J6" s="17" t="s">
        <v>10</v>
      </c>
      <c r="K6" s="15" t="s">
        <v>11</v>
      </c>
    </row>
    <row r="7" spans="1:11" ht="26.25" thickBot="1" x14ac:dyDescent="0.3">
      <c r="A7" s="116"/>
      <c r="B7" s="18"/>
      <c r="C7" s="18" t="s">
        <v>12</v>
      </c>
      <c r="D7" s="19" t="s">
        <v>13</v>
      </c>
      <c r="E7" s="20"/>
      <c r="F7" s="183">
        <v>1200</v>
      </c>
      <c r="G7" s="33" t="s">
        <v>14</v>
      </c>
      <c r="H7" s="129" t="s">
        <v>14</v>
      </c>
      <c r="I7" s="21"/>
      <c r="J7" s="22">
        <v>39041</v>
      </c>
      <c r="K7" s="171" t="s">
        <v>15</v>
      </c>
    </row>
    <row r="8" spans="1:11" ht="34.5" thickBot="1" x14ac:dyDescent="0.3">
      <c r="A8" s="116" t="s">
        <v>16</v>
      </c>
      <c r="B8" s="18"/>
      <c r="C8" s="18" t="s">
        <v>17</v>
      </c>
      <c r="D8" s="19" t="s">
        <v>18</v>
      </c>
      <c r="E8" s="23"/>
      <c r="F8" s="183">
        <v>500</v>
      </c>
      <c r="G8" s="33" t="s">
        <v>14</v>
      </c>
      <c r="H8" s="130" t="s">
        <v>14</v>
      </c>
      <c r="I8" s="21"/>
      <c r="J8" s="24" t="s">
        <v>19</v>
      </c>
      <c r="K8" s="171" t="s">
        <v>20</v>
      </c>
    </row>
    <row r="9" spans="1:11" ht="39" thickBot="1" x14ac:dyDescent="0.3">
      <c r="A9" s="117" t="s">
        <v>21</v>
      </c>
      <c r="B9" s="18"/>
      <c r="C9" s="18" t="s">
        <v>22</v>
      </c>
      <c r="D9" s="25" t="s">
        <v>23</v>
      </c>
      <c r="E9" s="23"/>
      <c r="F9" s="183">
        <v>210</v>
      </c>
      <c r="G9" s="33" t="s">
        <v>14</v>
      </c>
      <c r="H9" s="130" t="s">
        <v>14</v>
      </c>
      <c r="I9" s="21"/>
      <c r="J9" s="22">
        <v>41929</v>
      </c>
      <c r="K9" s="171" t="s">
        <v>24</v>
      </c>
    </row>
    <row r="10" spans="1:11" ht="39" thickBot="1" x14ac:dyDescent="0.3">
      <c r="A10" s="117" t="s">
        <v>21</v>
      </c>
      <c r="B10" s="18"/>
      <c r="C10" s="18" t="s">
        <v>25</v>
      </c>
      <c r="D10" s="19" t="s">
        <v>26</v>
      </c>
      <c r="E10" s="23"/>
      <c r="F10" s="183">
        <v>400</v>
      </c>
      <c r="G10" s="33" t="s">
        <v>14</v>
      </c>
      <c r="H10" s="130" t="s">
        <v>14</v>
      </c>
      <c r="I10" s="21"/>
      <c r="J10" s="22">
        <v>41668</v>
      </c>
      <c r="K10" s="171" t="s">
        <v>27</v>
      </c>
    </row>
    <row r="11" spans="1:11" ht="39" thickBot="1" x14ac:dyDescent="0.3">
      <c r="A11" s="117" t="s">
        <v>21</v>
      </c>
      <c r="B11" s="18"/>
      <c r="C11" s="18" t="s">
        <v>28</v>
      </c>
      <c r="D11" s="19" t="s">
        <v>29</v>
      </c>
      <c r="E11" s="23"/>
      <c r="F11" s="183">
        <v>130</v>
      </c>
      <c r="G11" s="33" t="s">
        <v>14</v>
      </c>
      <c r="H11" s="130" t="s">
        <v>14</v>
      </c>
      <c r="I11" s="26">
        <v>107.1</v>
      </c>
      <c r="J11" s="22"/>
      <c r="K11" s="171" t="s">
        <v>27</v>
      </c>
    </row>
    <row r="12" spans="1:11" ht="39" thickBot="1" x14ac:dyDescent="0.3">
      <c r="A12" s="117" t="s">
        <v>21</v>
      </c>
      <c r="B12" s="18"/>
      <c r="C12" s="18" t="s">
        <v>30</v>
      </c>
      <c r="D12" s="19" t="s">
        <v>31</v>
      </c>
      <c r="E12" s="23"/>
      <c r="F12" s="183">
        <v>500</v>
      </c>
      <c r="G12" s="33" t="s">
        <v>14</v>
      </c>
      <c r="H12" s="130" t="s">
        <v>14</v>
      </c>
      <c r="I12" s="26">
        <v>437.59</v>
      </c>
      <c r="J12" s="22"/>
      <c r="K12" s="171" t="s">
        <v>27</v>
      </c>
    </row>
    <row r="13" spans="1:11" ht="39" thickBot="1" x14ac:dyDescent="0.3">
      <c r="A13" s="117" t="s">
        <v>21</v>
      </c>
      <c r="B13" s="18"/>
      <c r="C13" s="18" t="s">
        <v>32</v>
      </c>
      <c r="D13" s="19" t="s">
        <v>33</v>
      </c>
      <c r="E13" s="23"/>
      <c r="F13" s="183">
        <v>200</v>
      </c>
      <c r="G13" s="33" t="s">
        <v>14</v>
      </c>
      <c r="H13" s="130" t="s">
        <v>14</v>
      </c>
      <c r="I13" s="21"/>
      <c r="J13" s="22">
        <v>41616</v>
      </c>
      <c r="K13" s="171" t="s">
        <v>27</v>
      </c>
    </row>
    <row r="14" spans="1:11" ht="26.25" thickBot="1" x14ac:dyDescent="0.3">
      <c r="A14" s="117" t="s">
        <v>21</v>
      </c>
      <c r="B14" s="18"/>
      <c r="C14" s="18" t="s">
        <v>34</v>
      </c>
      <c r="D14" s="19" t="s">
        <v>35</v>
      </c>
      <c r="E14" s="23"/>
      <c r="F14" s="183">
        <v>1482.38</v>
      </c>
      <c r="G14" s="33" t="s">
        <v>14</v>
      </c>
      <c r="H14" s="130" t="s">
        <v>14</v>
      </c>
      <c r="I14" s="21">
        <v>1482.38</v>
      </c>
      <c r="J14" s="22"/>
      <c r="K14" s="171" t="s">
        <v>27</v>
      </c>
    </row>
    <row r="15" spans="1:11" ht="39" thickBot="1" x14ac:dyDescent="0.3">
      <c r="A15" s="117" t="s">
        <v>21</v>
      </c>
      <c r="B15" s="18"/>
      <c r="C15" s="18" t="s">
        <v>36</v>
      </c>
      <c r="D15" s="19" t="s">
        <v>37</v>
      </c>
      <c r="E15" s="23"/>
      <c r="F15" s="183">
        <v>1000</v>
      </c>
      <c r="G15" s="33" t="s">
        <v>14</v>
      </c>
      <c r="H15" s="130" t="s">
        <v>14</v>
      </c>
      <c r="I15" s="21">
        <v>1264.22</v>
      </c>
      <c r="J15" s="22" t="s">
        <v>38</v>
      </c>
      <c r="K15" s="171" t="s">
        <v>27</v>
      </c>
    </row>
    <row r="16" spans="1:11" ht="30.75" thickBot="1" x14ac:dyDescent="0.3">
      <c r="A16" s="117" t="s">
        <v>21</v>
      </c>
      <c r="B16" s="18"/>
      <c r="C16" s="18" t="s">
        <v>39</v>
      </c>
      <c r="D16" s="19" t="s">
        <v>40</v>
      </c>
      <c r="E16" s="23"/>
      <c r="F16" s="183">
        <v>460</v>
      </c>
      <c r="G16" s="33" t="s">
        <v>14</v>
      </c>
      <c r="H16" s="130" t="s">
        <v>14</v>
      </c>
      <c r="I16" s="21">
        <v>493.93</v>
      </c>
      <c r="J16" s="22">
        <v>40988</v>
      </c>
      <c r="K16" s="171" t="s">
        <v>24</v>
      </c>
    </row>
    <row r="17" spans="1:11" ht="30.75" thickBot="1" x14ac:dyDescent="0.3">
      <c r="A17" s="117" t="s">
        <v>21</v>
      </c>
      <c r="B17" s="18"/>
      <c r="C17" s="18" t="s">
        <v>41</v>
      </c>
      <c r="D17" s="19" t="s">
        <v>42</v>
      </c>
      <c r="E17" s="23"/>
      <c r="F17" s="183">
        <v>720</v>
      </c>
      <c r="G17" s="33" t="s">
        <v>14</v>
      </c>
      <c r="H17" s="130" t="s">
        <v>14</v>
      </c>
      <c r="I17" s="21">
        <v>774.73</v>
      </c>
      <c r="J17" s="22">
        <v>41127</v>
      </c>
      <c r="K17" s="171" t="s">
        <v>24</v>
      </c>
    </row>
    <row r="18" spans="1:11" ht="26.25" thickBot="1" x14ac:dyDescent="0.3">
      <c r="A18" s="117" t="s">
        <v>21</v>
      </c>
      <c r="B18" s="18"/>
      <c r="C18" s="18" t="s">
        <v>43</v>
      </c>
      <c r="D18" s="19" t="s">
        <v>44</v>
      </c>
      <c r="E18" s="23"/>
      <c r="F18" s="183">
        <v>700</v>
      </c>
      <c r="G18" s="33" t="s">
        <v>14</v>
      </c>
      <c r="H18" s="130" t="s">
        <v>14</v>
      </c>
      <c r="I18" s="21"/>
      <c r="J18" s="22">
        <v>39812</v>
      </c>
      <c r="K18" s="171" t="s">
        <v>45</v>
      </c>
    </row>
    <row r="19" spans="1:11" ht="34.5" thickBot="1" x14ac:dyDescent="0.3">
      <c r="A19" s="117" t="s">
        <v>21</v>
      </c>
      <c r="B19" s="18"/>
      <c r="C19" s="18" t="s">
        <v>46</v>
      </c>
      <c r="D19" s="19" t="s">
        <v>47</v>
      </c>
      <c r="E19" s="23"/>
      <c r="F19" s="183">
        <v>20</v>
      </c>
      <c r="G19" s="33" t="s">
        <v>14</v>
      </c>
      <c r="H19" s="130" t="s">
        <v>14</v>
      </c>
      <c r="I19" s="21"/>
      <c r="J19" s="22"/>
      <c r="K19" s="172" t="s">
        <v>45</v>
      </c>
    </row>
    <row r="20" spans="1:11" ht="30.75" thickBot="1" x14ac:dyDescent="0.3">
      <c r="A20" s="116" t="s">
        <v>48</v>
      </c>
      <c r="B20" s="18"/>
      <c r="C20" s="18" t="s">
        <v>49</v>
      </c>
      <c r="D20" s="19" t="s">
        <v>50</v>
      </c>
      <c r="E20" s="20"/>
      <c r="F20" s="183">
        <v>95000</v>
      </c>
      <c r="G20" s="33" t="s">
        <v>14</v>
      </c>
      <c r="H20" s="130" t="s">
        <v>14</v>
      </c>
      <c r="I20" s="21"/>
      <c r="J20" s="22">
        <v>41674</v>
      </c>
      <c r="K20" s="171" t="s">
        <v>51</v>
      </c>
    </row>
    <row r="21" spans="1:11" ht="34.5" thickBot="1" x14ac:dyDescent="0.3">
      <c r="A21" s="116"/>
      <c r="B21" s="18"/>
      <c r="C21" s="18" t="s">
        <v>52</v>
      </c>
      <c r="D21" s="19" t="s">
        <v>328</v>
      </c>
      <c r="E21" s="23"/>
      <c r="F21" s="183">
        <v>51600</v>
      </c>
      <c r="G21" s="33" t="s">
        <v>14</v>
      </c>
      <c r="H21" s="130" t="s">
        <v>14</v>
      </c>
      <c r="I21" s="21"/>
      <c r="J21" s="27">
        <v>45198</v>
      </c>
      <c r="K21" s="171" t="s">
        <v>327</v>
      </c>
    </row>
    <row r="22" spans="1:11" s="109" customFormat="1" ht="51.75" thickBot="1" x14ac:dyDescent="0.3">
      <c r="A22" s="118"/>
      <c r="B22" s="104"/>
      <c r="C22" s="104" t="s">
        <v>53</v>
      </c>
      <c r="D22" s="105" t="s">
        <v>54</v>
      </c>
      <c r="E22" s="106"/>
      <c r="F22" s="184">
        <v>0</v>
      </c>
      <c r="G22" s="135" t="s">
        <v>14</v>
      </c>
      <c r="H22" s="131" t="s">
        <v>14</v>
      </c>
      <c r="I22" s="107"/>
      <c r="J22" s="108" t="s">
        <v>55</v>
      </c>
      <c r="K22" s="173" t="s">
        <v>317</v>
      </c>
    </row>
    <row r="23" spans="1:11" ht="42.75" customHeight="1" thickBot="1" x14ac:dyDescent="0.3">
      <c r="A23" s="116"/>
      <c r="B23" s="18"/>
      <c r="C23" s="18" t="s">
        <v>392</v>
      </c>
      <c r="D23" s="28" t="s">
        <v>393</v>
      </c>
      <c r="E23" s="174"/>
      <c r="F23" s="183">
        <v>0</v>
      </c>
      <c r="G23" s="33" t="s">
        <v>14</v>
      </c>
      <c r="H23" s="130" t="s">
        <v>14</v>
      </c>
      <c r="I23" s="21" t="s">
        <v>394</v>
      </c>
      <c r="J23" s="27">
        <v>45097</v>
      </c>
      <c r="K23" s="175" t="s">
        <v>319</v>
      </c>
    </row>
    <row r="24" spans="1:11" ht="31.7" customHeight="1" thickBot="1" x14ac:dyDescent="0.3">
      <c r="A24" s="116"/>
      <c r="B24" s="18"/>
      <c r="C24" s="18" t="s">
        <v>320</v>
      </c>
      <c r="D24" s="19" t="s">
        <v>321</v>
      </c>
      <c r="E24" s="29"/>
      <c r="F24" s="202">
        <v>4500</v>
      </c>
      <c r="G24" s="33"/>
      <c r="H24" s="130"/>
      <c r="I24" s="21"/>
      <c r="J24" s="19" t="s">
        <v>321</v>
      </c>
      <c r="K24" s="175" t="s">
        <v>322</v>
      </c>
    </row>
    <row r="25" spans="1:11" s="109" customFormat="1" ht="46.5" customHeight="1" thickBot="1" x14ac:dyDescent="0.3">
      <c r="A25" s="119"/>
      <c r="B25" s="95"/>
      <c r="C25" s="95" t="s">
        <v>57</v>
      </c>
      <c r="D25" s="110" t="s">
        <v>58</v>
      </c>
      <c r="E25" s="111"/>
      <c r="F25" s="203">
        <v>5000</v>
      </c>
      <c r="G25" s="136" t="s">
        <v>14</v>
      </c>
      <c r="H25" s="132" t="s">
        <v>14</v>
      </c>
      <c r="I25" s="112"/>
      <c r="J25" s="113" t="s">
        <v>59</v>
      </c>
      <c r="K25" s="176" t="s">
        <v>56</v>
      </c>
    </row>
    <row r="26" spans="1:11" ht="51.75" thickBot="1" x14ac:dyDescent="0.3">
      <c r="A26" s="120" t="s">
        <v>60</v>
      </c>
      <c r="B26" s="18"/>
      <c r="C26" s="18" t="s">
        <v>61</v>
      </c>
      <c r="D26" s="19" t="s">
        <v>62</v>
      </c>
      <c r="E26" s="30"/>
      <c r="F26" s="183">
        <v>650</v>
      </c>
      <c r="G26" s="33" t="s">
        <v>14</v>
      </c>
      <c r="H26" s="130" t="s">
        <v>14</v>
      </c>
      <c r="I26" s="21"/>
      <c r="J26" s="22"/>
      <c r="K26" s="177" t="s">
        <v>63</v>
      </c>
    </row>
    <row r="27" spans="1:11" ht="30.75" thickBot="1" x14ac:dyDescent="0.3">
      <c r="A27" s="121" t="s">
        <v>64</v>
      </c>
      <c r="B27" s="31"/>
      <c r="C27" s="18" t="s">
        <v>65</v>
      </c>
      <c r="D27" s="19" t="s">
        <v>66</v>
      </c>
      <c r="E27" s="32"/>
      <c r="F27" s="183">
        <v>3900</v>
      </c>
      <c r="G27" s="33" t="s">
        <v>14</v>
      </c>
      <c r="H27" s="130" t="s">
        <v>14</v>
      </c>
      <c r="I27" s="21"/>
      <c r="J27" s="22"/>
      <c r="K27" s="171" t="s">
        <v>67</v>
      </c>
    </row>
    <row r="28" spans="1:11" ht="26.25" thickBot="1" x14ac:dyDescent="0.3">
      <c r="A28" s="120" t="s">
        <v>68</v>
      </c>
      <c r="B28" s="18"/>
      <c r="C28" s="18" t="s">
        <v>69</v>
      </c>
      <c r="D28" s="19" t="s">
        <v>323</v>
      </c>
      <c r="E28" s="30"/>
      <c r="F28" s="183">
        <v>700</v>
      </c>
      <c r="G28" s="33" t="s">
        <v>14</v>
      </c>
      <c r="H28" s="130" t="s">
        <v>14</v>
      </c>
      <c r="I28" s="21"/>
      <c r="J28" s="22"/>
      <c r="K28" s="171" t="s">
        <v>70</v>
      </c>
    </row>
    <row r="29" spans="1:11" ht="26.25" thickBot="1" x14ac:dyDescent="0.3">
      <c r="A29" s="120" t="s">
        <v>68</v>
      </c>
      <c r="B29" s="18"/>
      <c r="C29" s="18" t="s">
        <v>69</v>
      </c>
      <c r="D29" s="19" t="s">
        <v>324</v>
      </c>
      <c r="E29" s="30"/>
      <c r="F29" s="183">
        <v>350</v>
      </c>
      <c r="G29" s="33" t="s">
        <v>14</v>
      </c>
      <c r="H29" s="130" t="s">
        <v>14</v>
      </c>
      <c r="I29" s="21"/>
      <c r="J29" s="22"/>
      <c r="K29" s="171" t="s">
        <v>71</v>
      </c>
    </row>
    <row r="30" spans="1:11" ht="45.75" thickBot="1" x14ac:dyDescent="0.3">
      <c r="A30" s="120" t="s">
        <v>68</v>
      </c>
      <c r="B30" s="18"/>
      <c r="C30" s="18" t="s">
        <v>69</v>
      </c>
      <c r="D30" s="19" t="s">
        <v>325</v>
      </c>
      <c r="E30" s="20"/>
      <c r="F30" s="183">
        <v>500</v>
      </c>
      <c r="G30" s="33" t="s">
        <v>14</v>
      </c>
      <c r="H30" s="130" t="s">
        <v>14</v>
      </c>
      <c r="I30" s="21"/>
      <c r="J30" s="22"/>
      <c r="K30" s="171" t="s">
        <v>71</v>
      </c>
    </row>
    <row r="31" spans="1:11" ht="26.25" thickBot="1" x14ac:dyDescent="0.3">
      <c r="A31" s="120" t="s">
        <v>68</v>
      </c>
      <c r="B31" s="18"/>
      <c r="C31" s="18" t="s">
        <v>72</v>
      </c>
      <c r="D31" s="19" t="s">
        <v>326</v>
      </c>
      <c r="E31" s="20"/>
      <c r="F31" s="183">
        <v>450</v>
      </c>
      <c r="G31" s="33" t="s">
        <v>14</v>
      </c>
      <c r="H31" s="133" t="s">
        <v>14</v>
      </c>
      <c r="I31" s="21"/>
      <c r="J31" s="22"/>
      <c r="K31" s="171" t="s">
        <v>70</v>
      </c>
    </row>
    <row r="32" spans="1:11" ht="23.25" thickBot="1" x14ac:dyDescent="0.3">
      <c r="A32" s="116"/>
      <c r="B32" s="18"/>
      <c r="C32" s="18" t="s">
        <v>73</v>
      </c>
      <c r="D32" s="19" t="s">
        <v>74</v>
      </c>
      <c r="E32" s="20"/>
      <c r="F32" s="185">
        <v>700</v>
      </c>
      <c r="G32" s="33" t="s">
        <v>14</v>
      </c>
      <c r="H32" s="133" t="s">
        <v>14</v>
      </c>
      <c r="I32" s="21"/>
      <c r="J32" s="22">
        <v>39437</v>
      </c>
      <c r="K32" s="171" t="s">
        <v>75</v>
      </c>
    </row>
    <row r="33" spans="1:13" ht="51.75" thickBot="1" x14ac:dyDescent="0.3">
      <c r="A33" s="116"/>
      <c r="B33" s="18"/>
      <c r="C33" s="18" t="s">
        <v>76</v>
      </c>
      <c r="D33" s="19" t="s">
        <v>77</v>
      </c>
      <c r="E33" s="20"/>
      <c r="F33" s="183">
        <v>5500</v>
      </c>
      <c r="G33" s="23" t="s">
        <v>14</v>
      </c>
      <c r="H33" s="130" t="s">
        <v>14</v>
      </c>
      <c r="I33" s="21"/>
      <c r="J33" s="22"/>
      <c r="K33" s="171" t="s">
        <v>78</v>
      </c>
    </row>
    <row r="34" spans="1:13" ht="23.25" thickBot="1" x14ac:dyDescent="0.3">
      <c r="A34" s="116"/>
      <c r="B34" s="18"/>
      <c r="C34" s="18" t="s">
        <v>79</v>
      </c>
      <c r="D34" s="19" t="s">
        <v>80</v>
      </c>
      <c r="E34" s="20"/>
      <c r="F34" s="183">
        <v>12000</v>
      </c>
      <c r="G34" s="33" t="s">
        <v>14</v>
      </c>
      <c r="H34" s="129" t="s">
        <v>14</v>
      </c>
      <c r="I34" s="21"/>
      <c r="J34" s="22"/>
      <c r="K34" s="171" t="s">
        <v>81</v>
      </c>
    </row>
    <row r="35" spans="1:13" ht="23.25" thickBot="1" x14ac:dyDescent="0.3">
      <c r="A35" s="116"/>
      <c r="B35" s="18"/>
      <c r="C35" s="18" t="s">
        <v>82</v>
      </c>
      <c r="D35" s="19" t="s">
        <v>83</v>
      </c>
      <c r="E35" s="20"/>
      <c r="F35" s="183">
        <v>500</v>
      </c>
      <c r="G35" s="33" t="s">
        <v>14</v>
      </c>
      <c r="H35" s="129" t="s">
        <v>14</v>
      </c>
      <c r="I35" s="21"/>
      <c r="J35" s="22"/>
      <c r="K35" s="171" t="s">
        <v>84</v>
      </c>
    </row>
    <row r="36" spans="1:13" ht="30.75" thickBot="1" x14ac:dyDescent="0.3">
      <c r="A36" s="116"/>
      <c r="B36" s="18"/>
      <c r="C36" s="18" t="s">
        <v>85</v>
      </c>
      <c r="D36" s="19"/>
      <c r="E36" s="20"/>
      <c r="F36" s="183">
        <v>4500</v>
      </c>
      <c r="G36" s="34" t="s">
        <v>86</v>
      </c>
      <c r="H36" s="129" t="s">
        <v>14</v>
      </c>
      <c r="I36" s="21"/>
      <c r="J36" s="22"/>
      <c r="K36" s="171" t="s">
        <v>87</v>
      </c>
      <c r="M36" s="83"/>
    </row>
    <row r="37" spans="1:13" ht="26.25" thickBot="1" x14ac:dyDescent="0.3">
      <c r="A37" s="122" t="s">
        <v>88</v>
      </c>
      <c r="B37" s="35" t="s">
        <v>89</v>
      </c>
      <c r="C37" s="36" t="s">
        <v>90</v>
      </c>
      <c r="D37" s="37"/>
      <c r="E37" s="38"/>
      <c r="F37" s="186"/>
      <c r="G37" s="137"/>
      <c r="H37" s="39"/>
      <c r="I37" s="40"/>
      <c r="J37" s="41"/>
      <c r="K37" s="178"/>
    </row>
    <row r="38" spans="1:13" ht="39" thickBot="1" x14ac:dyDescent="0.3">
      <c r="A38" s="122" t="s">
        <v>91</v>
      </c>
      <c r="B38" s="42" t="s">
        <v>92</v>
      </c>
      <c r="C38" s="36" t="s">
        <v>93</v>
      </c>
      <c r="D38" s="37"/>
      <c r="E38" s="38"/>
      <c r="F38" s="186"/>
      <c r="G38" s="137"/>
      <c r="H38" s="39"/>
      <c r="I38" s="40"/>
      <c r="J38" s="41"/>
      <c r="K38" s="178"/>
    </row>
    <row r="39" spans="1:13" ht="30.75" thickBot="1" x14ac:dyDescent="0.3">
      <c r="A39" s="123" t="s">
        <v>94</v>
      </c>
      <c r="B39" s="42" t="s">
        <v>89</v>
      </c>
      <c r="C39" s="42" t="s">
        <v>95</v>
      </c>
      <c r="D39" s="43"/>
      <c r="E39" s="44"/>
      <c r="F39" s="182"/>
      <c r="G39" s="137"/>
      <c r="H39" s="45"/>
      <c r="I39" s="46"/>
      <c r="J39" s="47"/>
      <c r="K39" s="179" t="s">
        <v>96</v>
      </c>
    </row>
    <row r="40" spans="1:13" ht="26.25" thickBot="1" x14ac:dyDescent="0.3">
      <c r="A40" s="123" t="s">
        <v>97</v>
      </c>
      <c r="B40" s="42" t="s">
        <v>89</v>
      </c>
      <c r="C40" s="42" t="s">
        <v>98</v>
      </c>
      <c r="D40" s="43"/>
      <c r="E40" s="44"/>
      <c r="F40" s="182"/>
      <c r="G40" s="137"/>
      <c r="H40" s="45"/>
      <c r="I40" s="48"/>
      <c r="J40" s="47"/>
      <c r="K40" s="179"/>
    </row>
    <row r="41" spans="1:13" ht="39" thickBot="1" x14ac:dyDescent="0.3">
      <c r="A41" s="123" t="s">
        <v>329</v>
      </c>
      <c r="B41" s="42" t="s">
        <v>92</v>
      </c>
      <c r="C41" s="42" t="s">
        <v>330</v>
      </c>
      <c r="D41" s="43"/>
      <c r="E41" s="44"/>
      <c r="F41" s="182"/>
      <c r="G41" s="137"/>
      <c r="H41" s="45"/>
      <c r="I41" s="48"/>
      <c r="J41" s="47"/>
      <c r="K41" s="179"/>
    </row>
    <row r="42" spans="1:13" ht="39" thickBot="1" x14ac:dyDescent="0.3">
      <c r="A42" s="123" t="s">
        <v>333</v>
      </c>
      <c r="B42" s="42" t="s">
        <v>92</v>
      </c>
      <c r="C42" s="42" t="s">
        <v>99</v>
      </c>
      <c r="D42" s="43"/>
      <c r="E42" s="44"/>
      <c r="F42" s="182"/>
      <c r="G42" s="137"/>
      <c r="H42" s="45"/>
      <c r="I42" s="48"/>
      <c r="J42" s="47"/>
      <c r="K42" s="179"/>
    </row>
    <row r="43" spans="1:13" ht="39" thickBot="1" x14ac:dyDescent="0.3">
      <c r="A43" s="123" t="s">
        <v>363</v>
      </c>
      <c r="B43" s="42" t="s">
        <v>92</v>
      </c>
      <c r="C43" s="42" t="s">
        <v>364</v>
      </c>
      <c r="D43" s="43"/>
      <c r="E43" s="44"/>
      <c r="F43" s="182"/>
      <c r="G43" s="137"/>
      <c r="H43" s="45"/>
      <c r="I43" s="48"/>
      <c r="J43" s="47"/>
      <c r="K43" s="179"/>
    </row>
    <row r="44" spans="1:13" ht="39" thickBot="1" x14ac:dyDescent="0.3">
      <c r="A44" s="123" t="s">
        <v>365</v>
      </c>
      <c r="B44" s="42" t="s">
        <v>92</v>
      </c>
      <c r="C44" s="42" t="s">
        <v>366</v>
      </c>
      <c r="D44" s="43"/>
      <c r="E44" s="44"/>
      <c r="F44" s="182"/>
      <c r="G44" s="137"/>
      <c r="H44" s="45"/>
      <c r="I44" s="48"/>
      <c r="J44" s="47"/>
      <c r="K44" s="179"/>
    </row>
    <row r="45" spans="1:13" ht="39" thickBot="1" x14ac:dyDescent="0.3">
      <c r="A45" s="123" t="s">
        <v>100</v>
      </c>
      <c r="B45" s="42" t="s">
        <v>92</v>
      </c>
      <c r="C45" s="42" t="s">
        <v>101</v>
      </c>
      <c r="D45" s="43"/>
      <c r="E45" s="44"/>
      <c r="F45" s="182"/>
      <c r="G45" s="137"/>
      <c r="H45" s="45"/>
      <c r="I45" s="48"/>
      <c r="J45" s="47"/>
      <c r="K45" s="179"/>
    </row>
    <row r="46" spans="1:13" ht="39" thickBot="1" x14ac:dyDescent="0.3">
      <c r="A46" s="123" t="s">
        <v>102</v>
      </c>
      <c r="B46" s="42" t="s">
        <v>92</v>
      </c>
      <c r="C46" s="42" t="s">
        <v>103</v>
      </c>
      <c r="D46" s="205">
        <v>1800</v>
      </c>
      <c r="E46" s="44"/>
      <c r="F46" s="182"/>
      <c r="G46" s="137"/>
      <c r="H46" s="45"/>
      <c r="I46" s="48"/>
      <c r="J46" s="47"/>
      <c r="K46" s="179"/>
    </row>
    <row r="47" spans="1:13" ht="26.25" thickBot="1" x14ac:dyDescent="0.3">
      <c r="A47" s="123" t="s">
        <v>104</v>
      </c>
      <c r="B47" s="42" t="s">
        <v>89</v>
      </c>
      <c r="C47" s="42" t="s">
        <v>105</v>
      </c>
      <c r="D47" s="43">
        <v>120</v>
      </c>
      <c r="E47" s="44"/>
      <c r="F47" s="182"/>
      <c r="G47" s="137"/>
      <c r="H47" s="54"/>
      <c r="I47" s="50"/>
      <c r="J47" s="47"/>
      <c r="K47" s="179"/>
    </row>
    <row r="48" spans="1:13" ht="26.25" thickBot="1" x14ac:dyDescent="0.3">
      <c r="A48" s="123" t="s">
        <v>106</v>
      </c>
      <c r="B48" s="42" t="s">
        <v>107</v>
      </c>
      <c r="C48" s="42" t="s">
        <v>108</v>
      </c>
      <c r="D48" s="43"/>
      <c r="E48" s="52"/>
      <c r="F48" s="182"/>
      <c r="G48" s="137"/>
      <c r="H48" s="54"/>
      <c r="I48" s="50"/>
      <c r="J48" s="47"/>
      <c r="K48" s="179"/>
    </row>
    <row r="49" spans="1:13" ht="26.25" thickBot="1" x14ac:dyDescent="0.3">
      <c r="A49" s="123" t="s">
        <v>109</v>
      </c>
      <c r="B49" s="42" t="s">
        <v>89</v>
      </c>
      <c r="C49" s="42" t="s">
        <v>110</v>
      </c>
      <c r="D49" s="43">
        <v>50</v>
      </c>
      <c r="E49" s="52"/>
      <c r="F49" s="182"/>
      <c r="G49" s="137"/>
      <c r="H49" s="54"/>
      <c r="I49" s="50"/>
      <c r="J49" s="47"/>
      <c r="K49" s="179"/>
    </row>
    <row r="50" spans="1:13" ht="39" thickBot="1" x14ac:dyDescent="0.3">
      <c r="A50" s="123" t="s">
        <v>111</v>
      </c>
      <c r="B50" s="42" t="s">
        <v>92</v>
      </c>
      <c r="C50" s="42" t="s">
        <v>112</v>
      </c>
      <c r="D50" s="43"/>
      <c r="E50" s="52"/>
      <c r="F50" s="182"/>
      <c r="G50" s="137"/>
      <c r="H50" s="54"/>
      <c r="I50" s="50"/>
      <c r="J50" s="47"/>
      <c r="K50" s="179"/>
    </row>
    <row r="51" spans="1:13" ht="51.75" thickBot="1" x14ac:dyDescent="0.3">
      <c r="A51" s="123" t="s">
        <v>113</v>
      </c>
      <c r="B51" s="42" t="s">
        <v>92</v>
      </c>
      <c r="C51" s="42" t="s">
        <v>331</v>
      </c>
      <c r="D51" s="43"/>
      <c r="E51" s="44"/>
      <c r="F51" s="182"/>
      <c r="G51" s="137"/>
      <c r="H51" s="54"/>
      <c r="I51" s="50"/>
      <c r="J51" s="47"/>
      <c r="K51" s="179"/>
    </row>
    <row r="52" spans="1:13" ht="64.5" thickBot="1" x14ac:dyDescent="0.3">
      <c r="A52" s="123" t="s">
        <v>113</v>
      </c>
      <c r="B52" s="42" t="s">
        <v>92</v>
      </c>
      <c r="C52" s="42" t="s">
        <v>114</v>
      </c>
      <c r="D52" s="43">
        <v>350</v>
      </c>
      <c r="E52" s="53"/>
      <c r="F52" s="182"/>
      <c r="G52" s="137"/>
      <c r="H52" s="54"/>
      <c r="I52" s="50"/>
      <c r="J52" s="47"/>
      <c r="K52" s="179"/>
    </row>
    <row r="53" spans="1:13" ht="39" thickBot="1" x14ac:dyDescent="0.3">
      <c r="A53" s="123" t="s">
        <v>113</v>
      </c>
      <c r="B53" s="42" t="s">
        <v>92</v>
      </c>
      <c r="C53" s="42" t="s">
        <v>115</v>
      </c>
      <c r="D53" s="43"/>
      <c r="E53" s="53"/>
      <c r="F53" s="182"/>
      <c r="G53" s="137"/>
      <c r="H53" s="54"/>
      <c r="I53" s="50"/>
      <c r="J53" s="47"/>
      <c r="K53" s="179"/>
    </row>
    <row r="54" spans="1:13" ht="39" thickBot="1" x14ac:dyDescent="0.3">
      <c r="A54" s="123" t="s">
        <v>116</v>
      </c>
      <c r="B54" s="42" t="s">
        <v>92</v>
      </c>
      <c r="C54" s="42" t="s">
        <v>117</v>
      </c>
      <c r="D54" s="43"/>
      <c r="E54" s="53"/>
      <c r="F54" s="182"/>
      <c r="G54" s="140"/>
      <c r="H54" s="54"/>
      <c r="I54" s="50"/>
      <c r="J54" s="47"/>
      <c r="K54" s="179"/>
    </row>
    <row r="55" spans="1:13" ht="77.25" thickBot="1" x14ac:dyDescent="0.3">
      <c r="A55" s="123" t="s">
        <v>367</v>
      </c>
      <c r="B55" s="42" t="s">
        <v>92</v>
      </c>
      <c r="C55" s="42" t="s">
        <v>368</v>
      </c>
      <c r="D55" s="43"/>
      <c r="E55" s="53"/>
      <c r="F55" s="182"/>
      <c r="G55" s="140"/>
      <c r="H55" s="54"/>
      <c r="I55" s="50"/>
      <c r="J55" s="47"/>
      <c r="K55" s="179"/>
    </row>
    <row r="56" spans="1:13" ht="51.75" thickBot="1" x14ac:dyDescent="0.3">
      <c r="A56" s="123" t="s">
        <v>118</v>
      </c>
      <c r="B56" s="55" t="s">
        <v>107</v>
      </c>
      <c r="C56" s="42" t="s">
        <v>318</v>
      </c>
      <c r="D56" s="43"/>
      <c r="E56" s="44"/>
      <c r="F56" s="182"/>
      <c r="G56" s="140"/>
      <c r="H56" s="54"/>
      <c r="I56" s="50"/>
      <c r="J56" s="47"/>
      <c r="K56" s="179"/>
    </row>
    <row r="57" spans="1:13" ht="39" thickBot="1" x14ac:dyDescent="0.3">
      <c r="A57" s="123" t="s">
        <v>119</v>
      </c>
      <c r="B57" s="42" t="s">
        <v>92</v>
      </c>
      <c r="C57" s="42" t="s">
        <v>120</v>
      </c>
      <c r="D57" s="205">
        <v>80</v>
      </c>
      <c r="E57" s="51"/>
      <c r="F57" s="182"/>
      <c r="G57" s="137"/>
      <c r="H57" s="54"/>
      <c r="I57" s="50"/>
      <c r="J57" s="47"/>
      <c r="K57" s="179"/>
    </row>
    <row r="58" spans="1:13" ht="39" thickBot="1" x14ac:dyDescent="0.3">
      <c r="A58" s="123" t="s">
        <v>121</v>
      </c>
      <c r="B58" s="42" t="s">
        <v>92</v>
      </c>
      <c r="C58" s="42" t="s">
        <v>122</v>
      </c>
      <c r="D58" s="43">
        <v>400</v>
      </c>
      <c r="E58" s="51"/>
      <c r="F58" s="182"/>
      <c r="G58" s="137"/>
      <c r="H58" s="54"/>
      <c r="I58" s="50"/>
      <c r="J58" s="47"/>
      <c r="K58" s="179"/>
    </row>
    <row r="59" spans="1:13" ht="39" thickBot="1" x14ac:dyDescent="0.3">
      <c r="A59" s="123" t="s">
        <v>123</v>
      </c>
      <c r="B59" s="42" t="s">
        <v>92</v>
      </c>
      <c r="C59" s="42" t="s">
        <v>124</v>
      </c>
      <c r="D59" s="43">
        <v>50</v>
      </c>
      <c r="E59" s="51"/>
      <c r="F59" s="182"/>
      <c r="G59" s="137"/>
      <c r="H59" s="54"/>
      <c r="I59" s="50"/>
      <c r="J59" s="47"/>
      <c r="K59" s="179"/>
    </row>
    <row r="60" spans="1:13" ht="39" thickBot="1" x14ac:dyDescent="0.3">
      <c r="A60" s="123" t="s">
        <v>369</v>
      </c>
      <c r="B60" s="42" t="s">
        <v>92</v>
      </c>
      <c r="C60" s="42" t="s">
        <v>370</v>
      </c>
      <c r="D60" s="43"/>
      <c r="E60" s="51"/>
      <c r="F60" s="182"/>
      <c r="G60" s="139"/>
      <c r="H60" s="54"/>
      <c r="I60" s="50"/>
      <c r="J60" s="47"/>
      <c r="K60" s="179"/>
    </row>
    <row r="61" spans="1:13" ht="39" thickBot="1" x14ac:dyDescent="0.3">
      <c r="A61" s="123" t="s">
        <v>125</v>
      </c>
      <c r="B61" s="42" t="s">
        <v>92</v>
      </c>
      <c r="C61" s="42" t="s">
        <v>126</v>
      </c>
      <c r="D61" s="43">
        <v>50</v>
      </c>
      <c r="E61" s="51"/>
      <c r="F61" s="182"/>
      <c r="G61" s="137"/>
      <c r="H61" s="54"/>
      <c r="I61" s="50"/>
      <c r="J61" s="47"/>
      <c r="K61" s="179"/>
    </row>
    <row r="62" spans="1:13" ht="39" thickBot="1" x14ac:dyDescent="0.3">
      <c r="A62" s="123" t="s">
        <v>127</v>
      </c>
      <c r="B62" s="42" t="s">
        <v>92</v>
      </c>
      <c r="C62" s="42" t="s">
        <v>128</v>
      </c>
      <c r="D62" s="56"/>
      <c r="E62" s="52"/>
      <c r="F62" s="182"/>
      <c r="G62" s="137"/>
      <c r="H62" s="54"/>
      <c r="I62" s="50"/>
      <c r="J62" s="47"/>
      <c r="K62" s="179"/>
    </row>
    <row r="63" spans="1:13" ht="39" thickBot="1" x14ac:dyDescent="0.3">
      <c r="A63" s="123" t="s">
        <v>127</v>
      </c>
      <c r="B63" s="42" t="s">
        <v>92</v>
      </c>
      <c r="C63" s="42" t="s">
        <v>129</v>
      </c>
      <c r="D63" s="56"/>
      <c r="E63" s="52"/>
      <c r="F63" s="182"/>
      <c r="G63" s="137"/>
      <c r="H63" s="54"/>
      <c r="I63" s="50"/>
      <c r="J63" s="47"/>
      <c r="K63" s="179"/>
    </row>
    <row r="64" spans="1:13" ht="39" thickBot="1" x14ac:dyDescent="0.3">
      <c r="A64" s="123" t="s">
        <v>127</v>
      </c>
      <c r="B64" s="42" t="s">
        <v>92</v>
      </c>
      <c r="C64" s="42" t="s">
        <v>130</v>
      </c>
      <c r="D64" s="43"/>
      <c r="E64" s="51"/>
      <c r="F64" s="182"/>
      <c r="G64" s="137"/>
      <c r="H64" s="54"/>
      <c r="I64" s="50"/>
      <c r="J64" s="47"/>
      <c r="K64" s="179"/>
      <c r="M64" s="83">
        <f>F62+F63+F64+F65+F66+F67+F68+F69+F70+F71+F72+F73+F74+F75+F76+F77</f>
        <v>0</v>
      </c>
    </row>
    <row r="65" spans="1:11" ht="39" thickBot="1" x14ac:dyDescent="0.3">
      <c r="A65" s="123" t="s">
        <v>127</v>
      </c>
      <c r="B65" s="42" t="s">
        <v>92</v>
      </c>
      <c r="C65" s="42" t="s">
        <v>131</v>
      </c>
      <c r="D65" s="43">
        <v>40</v>
      </c>
      <c r="E65" s="51"/>
      <c r="F65" s="182"/>
      <c r="G65" s="137"/>
      <c r="H65" s="54"/>
      <c r="I65" s="50"/>
      <c r="J65" s="47"/>
      <c r="K65" s="179"/>
    </row>
    <row r="66" spans="1:11" ht="39" thickBot="1" x14ac:dyDescent="0.3">
      <c r="A66" s="123" t="s">
        <v>127</v>
      </c>
      <c r="B66" s="42" t="s">
        <v>92</v>
      </c>
      <c r="C66" s="42" t="s">
        <v>132</v>
      </c>
      <c r="D66" s="43"/>
      <c r="E66" s="51"/>
      <c r="F66" s="182"/>
      <c r="G66" s="137"/>
      <c r="H66" s="54"/>
      <c r="I66" s="50"/>
      <c r="J66" s="47"/>
      <c r="K66" s="179" t="s">
        <v>133</v>
      </c>
    </row>
    <row r="67" spans="1:11" ht="39" thickBot="1" x14ac:dyDescent="0.3">
      <c r="A67" s="123" t="s">
        <v>127</v>
      </c>
      <c r="B67" s="42" t="s">
        <v>92</v>
      </c>
      <c r="C67" s="42" t="s">
        <v>138</v>
      </c>
      <c r="D67" s="43"/>
      <c r="E67" s="51"/>
      <c r="F67" s="182"/>
      <c r="G67" s="137"/>
      <c r="H67" s="54"/>
      <c r="I67" s="50"/>
      <c r="J67" s="47"/>
      <c r="K67" s="179"/>
    </row>
    <row r="68" spans="1:11" ht="39" thickBot="1" x14ac:dyDescent="0.3">
      <c r="A68" s="123" t="s">
        <v>127</v>
      </c>
      <c r="B68" s="42" t="s">
        <v>92</v>
      </c>
      <c r="C68" s="42" t="s">
        <v>136</v>
      </c>
      <c r="D68" s="43"/>
      <c r="E68" s="51"/>
      <c r="F68" s="182"/>
      <c r="G68" s="137"/>
      <c r="H68" s="54"/>
      <c r="I68" s="50"/>
      <c r="J68" s="47"/>
      <c r="K68" s="179"/>
    </row>
    <row r="69" spans="1:11" ht="39" thickBot="1" x14ac:dyDescent="0.3">
      <c r="A69" s="123" t="s">
        <v>127</v>
      </c>
      <c r="B69" s="42" t="s">
        <v>92</v>
      </c>
      <c r="C69" s="42" t="s">
        <v>134</v>
      </c>
      <c r="D69" s="43"/>
      <c r="E69" s="51"/>
      <c r="F69" s="182"/>
      <c r="G69" s="137"/>
      <c r="H69" s="54"/>
      <c r="I69" s="50"/>
      <c r="J69" s="47"/>
      <c r="K69" s="179"/>
    </row>
    <row r="70" spans="1:11" ht="39" thickBot="1" x14ac:dyDescent="0.3">
      <c r="A70" s="123" t="s">
        <v>127</v>
      </c>
      <c r="B70" s="42" t="s">
        <v>92</v>
      </c>
      <c r="C70" s="42" t="s">
        <v>137</v>
      </c>
      <c r="D70" s="43"/>
      <c r="E70" s="51"/>
      <c r="F70" s="182"/>
      <c r="G70" s="137"/>
      <c r="H70" s="54"/>
      <c r="I70" s="50"/>
      <c r="J70" s="47"/>
      <c r="K70" s="179"/>
    </row>
    <row r="71" spans="1:11" ht="39" thickBot="1" x14ac:dyDescent="0.3">
      <c r="A71" s="123" t="s">
        <v>127</v>
      </c>
      <c r="B71" s="42" t="s">
        <v>92</v>
      </c>
      <c r="C71" s="42" t="s">
        <v>135</v>
      </c>
      <c r="D71" s="43"/>
      <c r="E71" s="51"/>
      <c r="F71" s="182"/>
      <c r="G71" s="137"/>
      <c r="H71" s="54"/>
      <c r="I71" s="50"/>
      <c r="J71" s="47"/>
      <c r="K71" s="179"/>
    </row>
    <row r="72" spans="1:11" ht="39" thickBot="1" x14ac:dyDescent="0.3">
      <c r="A72" s="123" t="s">
        <v>139</v>
      </c>
      <c r="B72" s="42" t="s">
        <v>92</v>
      </c>
      <c r="C72" s="42" t="s">
        <v>140</v>
      </c>
      <c r="D72" s="43">
        <v>150</v>
      </c>
      <c r="E72" s="51"/>
      <c r="F72" s="182"/>
      <c r="G72" s="137"/>
      <c r="H72" s="54"/>
      <c r="I72" s="50"/>
      <c r="J72" s="47"/>
      <c r="K72" s="179"/>
    </row>
    <row r="73" spans="1:11" ht="39" thickBot="1" x14ac:dyDescent="0.3">
      <c r="A73" s="123" t="s">
        <v>141</v>
      </c>
      <c r="B73" s="42" t="s">
        <v>92</v>
      </c>
      <c r="C73" s="42" t="s">
        <v>142</v>
      </c>
      <c r="D73" s="43"/>
      <c r="E73" s="51"/>
      <c r="F73" s="182"/>
      <c r="G73" s="137"/>
      <c r="H73" s="54"/>
      <c r="I73" s="50"/>
      <c r="J73" s="47"/>
      <c r="K73" s="179"/>
    </row>
    <row r="74" spans="1:11" ht="39" thickBot="1" x14ac:dyDescent="0.3">
      <c r="A74" s="124" t="s">
        <v>143</v>
      </c>
      <c r="B74" s="42" t="s">
        <v>92</v>
      </c>
      <c r="C74" s="42" t="s">
        <v>145</v>
      </c>
      <c r="D74" s="43"/>
      <c r="E74" s="51"/>
      <c r="F74" s="187"/>
      <c r="G74" s="137"/>
      <c r="H74" s="54"/>
      <c r="I74" s="50"/>
      <c r="J74" s="47"/>
      <c r="K74" s="179"/>
    </row>
    <row r="75" spans="1:11" ht="39" thickBot="1" x14ac:dyDescent="0.3">
      <c r="A75" s="124" t="s">
        <v>143</v>
      </c>
      <c r="B75" s="42" t="s">
        <v>92</v>
      </c>
      <c r="C75" s="42" t="s">
        <v>144</v>
      </c>
      <c r="D75" s="43"/>
      <c r="E75" s="51"/>
      <c r="F75" s="182"/>
      <c r="G75" s="137"/>
      <c r="H75" s="54"/>
      <c r="I75" s="50"/>
      <c r="J75" s="47"/>
      <c r="K75" s="179"/>
    </row>
    <row r="76" spans="1:11" ht="39" thickBot="1" x14ac:dyDescent="0.3">
      <c r="A76" s="124" t="s">
        <v>146</v>
      </c>
      <c r="B76" s="42" t="s">
        <v>92</v>
      </c>
      <c r="C76" s="42" t="s">
        <v>147</v>
      </c>
      <c r="D76" s="43"/>
      <c r="E76" s="51"/>
      <c r="F76" s="182"/>
      <c r="G76" s="137"/>
      <c r="H76" s="54"/>
      <c r="I76" s="50"/>
      <c r="J76" s="47"/>
      <c r="K76" s="179"/>
    </row>
    <row r="77" spans="1:11" ht="39" thickBot="1" x14ac:dyDescent="0.3">
      <c r="A77" s="124" t="s">
        <v>146</v>
      </c>
      <c r="B77" s="42" t="s">
        <v>92</v>
      </c>
      <c r="C77" s="42" t="s">
        <v>148</v>
      </c>
      <c r="D77" s="43"/>
      <c r="E77" s="51"/>
      <c r="F77" s="182"/>
      <c r="G77" s="137"/>
      <c r="H77" s="54"/>
      <c r="I77" s="50"/>
      <c r="J77" s="47"/>
      <c r="K77" s="179"/>
    </row>
    <row r="78" spans="1:11" ht="26.25" thickBot="1" x14ac:dyDescent="0.3">
      <c r="A78" s="125" t="s">
        <v>334</v>
      </c>
      <c r="B78" s="49" t="s">
        <v>89</v>
      </c>
      <c r="C78" s="49" t="s">
        <v>151</v>
      </c>
      <c r="D78" s="63">
        <v>50</v>
      </c>
      <c r="E78" s="64"/>
      <c r="F78" s="188"/>
      <c r="G78" s="137"/>
      <c r="H78" s="60"/>
      <c r="I78" s="65"/>
      <c r="J78" s="66"/>
      <c r="K78" s="181"/>
    </row>
    <row r="79" spans="1:11" ht="26.25" thickBot="1" x14ac:dyDescent="0.3">
      <c r="A79" s="125" t="s">
        <v>152</v>
      </c>
      <c r="B79" s="49" t="s">
        <v>89</v>
      </c>
      <c r="C79" s="49" t="s">
        <v>153</v>
      </c>
      <c r="D79" s="67">
        <v>150</v>
      </c>
      <c r="E79" s="64"/>
      <c r="F79" s="189"/>
      <c r="G79" s="137"/>
      <c r="H79" s="60"/>
      <c r="I79" s="65"/>
      <c r="J79" s="66"/>
      <c r="K79" s="181"/>
    </row>
    <row r="80" spans="1:11" ht="26.25" thickBot="1" x14ac:dyDescent="0.3">
      <c r="A80" s="125" t="s">
        <v>154</v>
      </c>
      <c r="B80" s="49" t="s">
        <v>89</v>
      </c>
      <c r="C80" s="49" t="s">
        <v>155</v>
      </c>
      <c r="D80" s="67">
        <v>15</v>
      </c>
      <c r="E80" s="68"/>
      <c r="F80" s="189"/>
      <c r="G80" s="139"/>
      <c r="H80" s="60"/>
      <c r="I80" s="65"/>
      <c r="J80" s="66"/>
      <c r="K80" s="181"/>
    </row>
    <row r="81" spans="1:11" ht="26.25" thickBot="1" x14ac:dyDescent="0.3">
      <c r="A81" s="124" t="s">
        <v>156</v>
      </c>
      <c r="B81" s="49" t="s">
        <v>89</v>
      </c>
      <c r="C81" s="49" t="s">
        <v>157</v>
      </c>
      <c r="D81" s="69"/>
      <c r="E81" s="59"/>
      <c r="F81" s="190"/>
      <c r="G81" s="139"/>
      <c r="H81" s="60"/>
      <c r="I81" s="65"/>
      <c r="J81" s="66"/>
      <c r="K81" s="181"/>
    </row>
    <row r="82" spans="1:11" ht="26.25" thickBot="1" x14ac:dyDescent="0.3">
      <c r="A82" s="124" t="s">
        <v>156</v>
      </c>
      <c r="B82" s="49" t="s">
        <v>89</v>
      </c>
      <c r="C82" s="49" t="s">
        <v>371</v>
      </c>
      <c r="D82" s="69"/>
      <c r="E82" s="59"/>
      <c r="F82" s="191"/>
      <c r="G82" s="139"/>
      <c r="H82" s="60"/>
      <c r="I82" s="65"/>
      <c r="J82" s="66"/>
      <c r="K82" s="181"/>
    </row>
    <row r="83" spans="1:11" ht="26.25" thickBot="1" x14ac:dyDescent="0.3">
      <c r="A83" s="124" t="s">
        <v>156</v>
      </c>
      <c r="B83" s="49" t="s">
        <v>89</v>
      </c>
      <c r="C83" s="49" t="s">
        <v>158</v>
      </c>
      <c r="D83" s="69"/>
      <c r="E83" s="59"/>
      <c r="F83" s="192"/>
      <c r="G83" s="139"/>
      <c r="H83" s="60"/>
      <c r="I83" s="65"/>
      <c r="J83" s="66"/>
      <c r="K83" s="181"/>
    </row>
    <row r="84" spans="1:11" ht="39" thickBot="1" x14ac:dyDescent="0.3">
      <c r="A84" s="124" t="s">
        <v>156</v>
      </c>
      <c r="B84" s="49" t="s">
        <v>89</v>
      </c>
      <c r="C84" s="49" t="s">
        <v>159</v>
      </c>
      <c r="D84" s="69"/>
      <c r="E84" s="59"/>
      <c r="F84" s="192"/>
      <c r="G84" s="139"/>
      <c r="H84" s="60"/>
      <c r="I84" s="65"/>
      <c r="J84" s="66"/>
      <c r="K84" s="181"/>
    </row>
    <row r="85" spans="1:11" ht="26.25" thickBot="1" x14ac:dyDescent="0.3">
      <c r="A85" s="124" t="s">
        <v>160</v>
      </c>
      <c r="B85" s="49" t="s">
        <v>89</v>
      </c>
      <c r="C85" s="49" t="s">
        <v>161</v>
      </c>
      <c r="D85" s="206" t="s">
        <v>399</v>
      </c>
      <c r="E85" s="59"/>
      <c r="F85" s="193"/>
      <c r="G85" s="139"/>
      <c r="H85" s="60"/>
      <c r="I85" s="65"/>
      <c r="J85" s="66"/>
      <c r="K85" s="181"/>
    </row>
    <row r="86" spans="1:11" ht="26.25" thickBot="1" x14ac:dyDescent="0.3">
      <c r="A86" s="124" t="s">
        <v>149</v>
      </c>
      <c r="B86" s="57" t="s">
        <v>89</v>
      </c>
      <c r="C86" s="57" t="s">
        <v>150</v>
      </c>
      <c r="D86" s="58">
        <v>100</v>
      </c>
      <c r="E86" s="59"/>
      <c r="F86" s="194"/>
      <c r="G86" s="139"/>
      <c r="H86" s="60"/>
      <c r="I86" s="61"/>
      <c r="J86" s="62"/>
      <c r="K86" s="180"/>
    </row>
    <row r="87" spans="1:11" ht="26.25" thickBot="1" x14ac:dyDescent="0.3">
      <c r="A87" s="124" t="s">
        <v>156</v>
      </c>
      <c r="B87" s="49" t="s">
        <v>89</v>
      </c>
      <c r="C87" s="49" t="s">
        <v>162</v>
      </c>
      <c r="D87" s="69"/>
      <c r="E87" s="59"/>
      <c r="F87" s="191"/>
      <c r="G87" s="139"/>
      <c r="H87" s="60"/>
      <c r="I87" s="65"/>
      <c r="J87" s="66"/>
      <c r="K87" s="181"/>
    </row>
    <row r="88" spans="1:11" ht="39" thickBot="1" x14ac:dyDescent="0.3">
      <c r="A88" s="124" t="s">
        <v>156</v>
      </c>
      <c r="B88" s="49" t="s">
        <v>89</v>
      </c>
      <c r="C88" s="49" t="s">
        <v>163</v>
      </c>
      <c r="D88" s="206"/>
      <c r="E88" s="59"/>
      <c r="F88" s="192"/>
      <c r="G88" s="139"/>
      <c r="H88" s="60"/>
      <c r="I88" s="65"/>
      <c r="J88" s="66"/>
      <c r="K88" s="181"/>
    </row>
    <row r="89" spans="1:11" ht="39" thickBot="1" x14ac:dyDescent="0.3">
      <c r="A89" s="126" t="s">
        <v>164</v>
      </c>
      <c r="B89" s="49" t="s">
        <v>89</v>
      </c>
      <c r="C89" s="49" t="s">
        <v>165</v>
      </c>
      <c r="D89" s="69"/>
      <c r="E89" s="70"/>
      <c r="F89" s="192"/>
      <c r="G89" s="139"/>
      <c r="H89" s="60"/>
      <c r="I89" s="65"/>
      <c r="J89" s="66"/>
      <c r="K89" s="181"/>
    </row>
    <row r="90" spans="1:11" ht="26.25" thickBot="1" x14ac:dyDescent="0.3">
      <c r="A90" s="126" t="s">
        <v>372</v>
      </c>
      <c r="B90" s="49" t="s">
        <v>89</v>
      </c>
      <c r="C90" s="49" t="s">
        <v>373</v>
      </c>
      <c r="D90" s="69"/>
      <c r="E90" s="70"/>
      <c r="F90" s="192"/>
      <c r="G90" s="139"/>
      <c r="H90" s="60"/>
      <c r="I90" s="65"/>
      <c r="J90" s="66"/>
      <c r="K90" s="181"/>
    </row>
    <row r="91" spans="1:11" ht="26.25" thickBot="1" x14ac:dyDescent="0.3">
      <c r="A91" s="123" t="s">
        <v>335</v>
      </c>
      <c r="B91" s="42" t="s">
        <v>89</v>
      </c>
      <c r="C91" s="42" t="s">
        <v>166</v>
      </c>
      <c r="D91" s="43"/>
      <c r="E91" s="51"/>
      <c r="F91" s="187"/>
      <c r="G91" s="139"/>
      <c r="H91" s="54"/>
      <c r="I91" s="50"/>
      <c r="J91" s="47"/>
      <c r="K91" s="179"/>
    </row>
    <row r="92" spans="1:11" ht="26.25" thickBot="1" x14ac:dyDescent="0.3">
      <c r="A92" s="123" t="s">
        <v>167</v>
      </c>
      <c r="B92" s="42" t="s">
        <v>89</v>
      </c>
      <c r="C92" s="42" t="s">
        <v>168</v>
      </c>
      <c r="D92" s="43"/>
      <c r="E92" s="44"/>
      <c r="F92" s="182"/>
      <c r="G92" s="139"/>
      <c r="H92" s="54"/>
      <c r="I92" s="50"/>
      <c r="J92" s="47"/>
      <c r="K92" s="179"/>
    </row>
    <row r="93" spans="1:11" ht="39" thickBot="1" x14ac:dyDescent="0.3">
      <c r="A93" s="123" t="s">
        <v>336</v>
      </c>
      <c r="B93" s="42" t="s">
        <v>89</v>
      </c>
      <c r="C93" s="42" t="s">
        <v>169</v>
      </c>
      <c r="D93" s="43"/>
      <c r="E93" s="44"/>
      <c r="F93" s="182"/>
      <c r="G93" s="139"/>
      <c r="H93" s="54"/>
      <c r="I93" s="50"/>
      <c r="J93" s="47"/>
      <c r="K93" s="179"/>
    </row>
    <row r="94" spans="1:11" ht="26.25" thickBot="1" x14ac:dyDescent="0.3">
      <c r="A94" s="123" t="s">
        <v>170</v>
      </c>
      <c r="B94" s="42" t="s">
        <v>89</v>
      </c>
      <c r="C94" s="42" t="s">
        <v>171</v>
      </c>
      <c r="D94" s="43"/>
      <c r="E94" s="44"/>
      <c r="F94" s="195"/>
      <c r="G94" s="137"/>
      <c r="H94" s="54"/>
      <c r="I94" s="50"/>
      <c r="J94" s="47"/>
      <c r="K94" s="179"/>
    </row>
    <row r="95" spans="1:11" ht="51.75" thickBot="1" x14ac:dyDescent="0.3">
      <c r="A95" s="123" t="s">
        <v>172</v>
      </c>
      <c r="B95" s="42" t="s">
        <v>92</v>
      </c>
      <c r="C95" s="42" t="s">
        <v>173</v>
      </c>
      <c r="D95" s="43"/>
      <c r="E95" s="44"/>
      <c r="F95" s="187"/>
      <c r="G95" s="137"/>
      <c r="H95" s="54"/>
      <c r="I95" s="50"/>
      <c r="J95" s="47"/>
      <c r="K95" s="179"/>
    </row>
    <row r="96" spans="1:11" ht="39" thickBot="1" x14ac:dyDescent="0.3">
      <c r="A96" s="123" t="s">
        <v>174</v>
      </c>
      <c r="B96" s="42" t="s">
        <v>92</v>
      </c>
      <c r="C96" s="42" t="s">
        <v>175</v>
      </c>
      <c r="D96" s="43"/>
      <c r="E96" s="44"/>
      <c r="F96" s="182"/>
      <c r="G96" s="137"/>
      <c r="H96" s="54"/>
      <c r="I96" s="50"/>
      <c r="J96" s="47"/>
      <c r="K96" s="179"/>
    </row>
    <row r="97" spans="1:11" ht="39" thickBot="1" x14ac:dyDescent="0.3">
      <c r="A97" s="123" t="s">
        <v>176</v>
      </c>
      <c r="B97" s="42" t="s">
        <v>92</v>
      </c>
      <c r="C97" s="42" t="s">
        <v>177</v>
      </c>
      <c r="D97" s="43"/>
      <c r="E97" s="44"/>
      <c r="F97" s="195"/>
      <c r="G97" s="137"/>
      <c r="H97" s="54"/>
      <c r="I97" s="50"/>
      <c r="J97" s="47"/>
      <c r="K97" s="179"/>
    </row>
    <row r="98" spans="1:11" ht="26.25" thickBot="1" x14ac:dyDescent="0.3">
      <c r="A98" s="123" t="s">
        <v>178</v>
      </c>
      <c r="B98" s="42" t="s">
        <v>89</v>
      </c>
      <c r="C98" s="42" t="s">
        <v>179</v>
      </c>
      <c r="D98" s="43">
        <v>120</v>
      </c>
      <c r="E98" s="71"/>
      <c r="F98" s="187"/>
      <c r="G98" s="137"/>
      <c r="H98" s="54"/>
      <c r="I98" s="50"/>
      <c r="J98" s="47"/>
      <c r="K98" s="179"/>
    </row>
    <row r="99" spans="1:11" ht="39" thickBot="1" x14ac:dyDescent="0.3">
      <c r="A99" s="123" t="s">
        <v>180</v>
      </c>
      <c r="B99" s="42" t="s">
        <v>92</v>
      </c>
      <c r="C99" s="42" t="s">
        <v>181</v>
      </c>
      <c r="D99" s="43"/>
      <c r="E99" s="44"/>
      <c r="F99" s="182"/>
      <c r="G99" s="137"/>
      <c r="H99" s="54"/>
      <c r="I99" s="50"/>
      <c r="J99" s="47"/>
      <c r="K99" s="179"/>
    </row>
    <row r="100" spans="1:11" ht="39" thickBot="1" x14ac:dyDescent="0.3">
      <c r="A100" s="123" t="s">
        <v>182</v>
      </c>
      <c r="B100" s="42" t="s">
        <v>92</v>
      </c>
      <c r="C100" s="42" t="s">
        <v>183</v>
      </c>
      <c r="D100" s="43"/>
      <c r="E100" s="44"/>
      <c r="F100" s="182"/>
      <c r="G100" s="137"/>
      <c r="H100" s="54"/>
      <c r="I100" s="50"/>
      <c r="J100" s="47"/>
      <c r="K100" s="179"/>
    </row>
    <row r="101" spans="1:11" ht="51.75" thickBot="1" x14ac:dyDescent="0.3">
      <c r="A101" s="123" t="s">
        <v>184</v>
      </c>
      <c r="B101" s="42" t="s">
        <v>92</v>
      </c>
      <c r="C101" s="42" t="s">
        <v>185</v>
      </c>
      <c r="D101" s="43">
        <v>50</v>
      </c>
      <c r="E101" s="44"/>
      <c r="F101" s="182"/>
      <c r="G101" s="137"/>
      <c r="H101" s="54"/>
      <c r="I101" s="50"/>
      <c r="J101" s="47"/>
      <c r="K101" s="179"/>
    </row>
    <row r="102" spans="1:11" ht="39" thickBot="1" x14ac:dyDescent="0.3">
      <c r="A102" s="123" t="s">
        <v>186</v>
      </c>
      <c r="B102" s="42" t="s">
        <v>92</v>
      </c>
      <c r="C102" s="42" t="s">
        <v>187</v>
      </c>
      <c r="D102" s="56"/>
      <c r="E102" s="71"/>
      <c r="F102" s="182"/>
      <c r="G102" s="137"/>
      <c r="H102" s="54"/>
      <c r="I102" s="50"/>
      <c r="J102" s="47"/>
      <c r="K102" s="179"/>
    </row>
    <row r="103" spans="1:11" ht="26.25" thickBot="1" x14ac:dyDescent="0.3">
      <c r="A103" s="123" t="s">
        <v>337</v>
      </c>
      <c r="B103" s="42" t="s">
        <v>89</v>
      </c>
      <c r="C103" s="42" t="s">
        <v>188</v>
      </c>
      <c r="D103" s="43"/>
      <c r="E103" s="44"/>
      <c r="F103" s="182"/>
      <c r="G103" s="137"/>
      <c r="H103" s="54"/>
      <c r="I103" s="50"/>
      <c r="J103" s="47"/>
      <c r="K103" s="179"/>
    </row>
    <row r="104" spans="1:11" ht="51.75" thickBot="1" x14ac:dyDescent="0.3">
      <c r="A104" s="123" t="s">
        <v>189</v>
      </c>
      <c r="B104" s="42" t="s">
        <v>92</v>
      </c>
      <c r="C104" s="42" t="s">
        <v>190</v>
      </c>
      <c r="D104" s="43"/>
      <c r="E104" s="44"/>
      <c r="F104" s="182"/>
      <c r="G104" s="204"/>
      <c r="H104" s="54"/>
      <c r="I104" s="50"/>
      <c r="J104" s="47"/>
      <c r="K104" s="179"/>
    </row>
    <row r="105" spans="1:11" ht="39" thickBot="1" x14ac:dyDescent="0.3">
      <c r="A105" s="123" t="s">
        <v>191</v>
      </c>
      <c r="B105" s="42" t="s">
        <v>92</v>
      </c>
      <c r="C105" s="42" t="s">
        <v>192</v>
      </c>
      <c r="D105" s="43"/>
      <c r="E105" s="44"/>
      <c r="F105" s="182"/>
      <c r="G105" s="204"/>
      <c r="H105" s="54"/>
      <c r="I105" s="50"/>
      <c r="J105" s="47"/>
      <c r="K105" s="179"/>
    </row>
    <row r="106" spans="1:11" ht="39" thickBot="1" x14ac:dyDescent="0.3">
      <c r="A106" s="123" t="s">
        <v>193</v>
      </c>
      <c r="B106" s="42" t="s">
        <v>92</v>
      </c>
      <c r="C106" s="42" t="s">
        <v>194</v>
      </c>
      <c r="D106" s="43"/>
      <c r="E106" s="71"/>
      <c r="F106" s="182"/>
      <c r="G106" s="137"/>
      <c r="H106" s="54"/>
      <c r="I106" s="50"/>
      <c r="J106" s="47"/>
      <c r="K106" s="179"/>
    </row>
    <row r="107" spans="1:11" ht="39" thickBot="1" x14ac:dyDescent="0.3">
      <c r="A107" s="123" t="s">
        <v>195</v>
      </c>
      <c r="B107" s="42" t="s">
        <v>92</v>
      </c>
      <c r="C107" s="42" t="s">
        <v>196</v>
      </c>
      <c r="D107" s="43"/>
      <c r="E107" s="44"/>
      <c r="F107" s="182"/>
      <c r="G107" s="137"/>
      <c r="H107" s="54"/>
      <c r="I107" s="50"/>
      <c r="J107" s="47"/>
      <c r="K107" s="179"/>
    </row>
    <row r="108" spans="1:11" ht="39" thickBot="1" x14ac:dyDescent="0.3">
      <c r="A108" s="123" t="s">
        <v>338</v>
      </c>
      <c r="B108" s="42" t="s">
        <v>92</v>
      </c>
      <c r="C108" s="42" t="s">
        <v>197</v>
      </c>
      <c r="D108" s="43"/>
      <c r="E108" s="44"/>
      <c r="F108" s="182"/>
      <c r="G108" s="137"/>
      <c r="H108" s="54"/>
      <c r="I108" s="50"/>
      <c r="J108" s="47"/>
      <c r="K108" s="179"/>
    </row>
    <row r="109" spans="1:11" ht="26.25" thickBot="1" x14ac:dyDescent="0.3">
      <c r="A109" s="123" t="s">
        <v>198</v>
      </c>
      <c r="B109" s="42" t="s">
        <v>89</v>
      </c>
      <c r="C109" s="42" t="s">
        <v>199</v>
      </c>
      <c r="D109" s="43"/>
      <c r="E109" s="44"/>
      <c r="F109" s="182"/>
      <c r="G109" s="137"/>
      <c r="H109" s="54"/>
      <c r="I109" s="50"/>
      <c r="J109" s="47"/>
      <c r="K109" s="179"/>
    </row>
    <row r="110" spans="1:11" ht="26.25" thickBot="1" x14ac:dyDescent="0.3">
      <c r="A110" s="123" t="s">
        <v>198</v>
      </c>
      <c r="B110" s="42" t="s">
        <v>107</v>
      </c>
      <c r="C110" s="42" t="s">
        <v>200</v>
      </c>
      <c r="D110" s="43"/>
      <c r="E110" s="44"/>
      <c r="F110" s="182"/>
      <c r="G110" s="137"/>
      <c r="H110" s="54"/>
      <c r="I110" s="50"/>
      <c r="J110" s="47"/>
      <c r="K110" s="179"/>
    </row>
    <row r="111" spans="1:11" ht="39" thickBot="1" x14ac:dyDescent="0.3">
      <c r="A111" s="123" t="s">
        <v>201</v>
      </c>
      <c r="B111" s="42" t="s">
        <v>92</v>
      </c>
      <c r="C111" s="42" t="s">
        <v>202</v>
      </c>
      <c r="D111" s="43"/>
      <c r="E111" s="44"/>
      <c r="F111" s="182"/>
      <c r="G111" s="137"/>
      <c r="H111" s="54"/>
      <c r="I111" s="50"/>
      <c r="J111" s="47"/>
      <c r="K111" s="179"/>
    </row>
    <row r="112" spans="1:11" ht="26.25" thickBot="1" x14ac:dyDescent="0.3">
      <c r="A112" s="123" t="s">
        <v>339</v>
      </c>
      <c r="B112" s="42" t="s">
        <v>89</v>
      </c>
      <c r="C112" s="42" t="s">
        <v>203</v>
      </c>
      <c r="D112" s="43"/>
      <c r="E112" s="44"/>
      <c r="F112" s="182"/>
      <c r="G112" s="137"/>
      <c r="H112" s="54"/>
      <c r="I112" s="50"/>
      <c r="J112" s="47"/>
      <c r="K112" s="179"/>
    </row>
    <row r="113" spans="1:11" ht="26.25" thickBot="1" x14ac:dyDescent="0.3">
      <c r="A113" s="123" t="s">
        <v>340</v>
      </c>
      <c r="B113" s="42" t="s">
        <v>89</v>
      </c>
      <c r="C113" s="42" t="s">
        <v>204</v>
      </c>
      <c r="D113" s="43"/>
      <c r="E113" s="44"/>
      <c r="F113" s="182"/>
      <c r="G113" s="137"/>
      <c r="H113" s="54"/>
      <c r="I113" s="50"/>
      <c r="J113" s="47"/>
      <c r="K113" s="179"/>
    </row>
    <row r="114" spans="1:11" ht="26.25" thickBot="1" x14ac:dyDescent="0.3">
      <c r="A114" s="123" t="s">
        <v>374</v>
      </c>
      <c r="B114" s="42" t="s">
        <v>89</v>
      </c>
      <c r="C114" s="42" t="s">
        <v>375</v>
      </c>
      <c r="D114" s="43"/>
      <c r="E114" s="44"/>
      <c r="F114" s="182"/>
      <c r="G114" s="137"/>
      <c r="H114" s="54"/>
      <c r="I114" s="50"/>
      <c r="J114" s="47"/>
      <c r="K114" s="179"/>
    </row>
    <row r="115" spans="1:11" ht="26.25" thickBot="1" x14ac:dyDescent="0.3">
      <c r="A115" s="123" t="s">
        <v>205</v>
      </c>
      <c r="B115" s="42" t="s">
        <v>89</v>
      </c>
      <c r="C115" s="42" t="s">
        <v>206</v>
      </c>
      <c r="D115" s="43"/>
      <c r="E115" s="44"/>
      <c r="F115" s="182"/>
      <c r="G115" s="137"/>
      <c r="H115" s="54"/>
      <c r="I115" s="50"/>
      <c r="J115" s="47"/>
      <c r="K115" s="179"/>
    </row>
    <row r="116" spans="1:11" ht="26.25" thickBot="1" x14ac:dyDescent="0.3">
      <c r="A116" s="123" t="s">
        <v>207</v>
      </c>
      <c r="B116" s="42" t="s">
        <v>89</v>
      </c>
      <c r="C116" s="42" t="s">
        <v>208</v>
      </c>
      <c r="D116" s="43"/>
      <c r="E116" s="44"/>
      <c r="F116" s="182"/>
      <c r="G116" s="137"/>
      <c r="H116" s="54"/>
      <c r="I116" s="50"/>
      <c r="J116" s="47"/>
      <c r="K116" s="179"/>
    </row>
    <row r="117" spans="1:11" ht="39" thickBot="1" x14ac:dyDescent="0.3">
      <c r="A117" s="123" t="s">
        <v>341</v>
      </c>
      <c r="B117" s="42" t="s">
        <v>92</v>
      </c>
      <c r="C117" s="42" t="s">
        <v>209</v>
      </c>
      <c r="D117" s="43">
        <v>30</v>
      </c>
      <c r="E117" s="44"/>
      <c r="F117" s="182"/>
      <c r="G117" s="137"/>
      <c r="H117" s="54"/>
      <c r="I117" s="50"/>
      <c r="J117" s="47"/>
      <c r="K117" s="179"/>
    </row>
    <row r="118" spans="1:11" ht="39" thickBot="1" x14ac:dyDescent="0.3">
      <c r="A118" s="123" t="s">
        <v>342</v>
      </c>
      <c r="B118" s="42" t="s">
        <v>92</v>
      </c>
      <c r="C118" s="42" t="s">
        <v>210</v>
      </c>
      <c r="D118" s="43"/>
      <c r="E118" s="44"/>
      <c r="F118" s="182"/>
      <c r="G118" s="137"/>
      <c r="H118" s="54"/>
      <c r="I118" s="50"/>
      <c r="J118" s="47"/>
      <c r="K118" s="179"/>
    </row>
    <row r="119" spans="1:11" ht="39" thickBot="1" x14ac:dyDescent="0.3">
      <c r="A119" s="123" t="s">
        <v>211</v>
      </c>
      <c r="B119" s="42" t="s">
        <v>92</v>
      </c>
      <c r="C119" s="42" t="s">
        <v>212</v>
      </c>
      <c r="D119" s="43"/>
      <c r="E119" s="44"/>
      <c r="F119" s="182"/>
      <c r="G119" s="137"/>
      <c r="H119" s="54"/>
      <c r="I119" s="50"/>
      <c r="J119" s="47"/>
      <c r="K119" s="179"/>
    </row>
    <row r="120" spans="1:11" ht="39" thickBot="1" x14ac:dyDescent="0.3">
      <c r="A120" s="123" t="s">
        <v>213</v>
      </c>
      <c r="B120" s="42" t="s">
        <v>92</v>
      </c>
      <c r="C120" s="42" t="s">
        <v>214</v>
      </c>
      <c r="D120" s="43"/>
      <c r="E120" s="44"/>
      <c r="F120" s="182"/>
      <c r="G120" s="137"/>
      <c r="H120" s="54"/>
      <c r="I120" s="50"/>
      <c r="J120" s="47"/>
      <c r="K120" s="179"/>
    </row>
    <row r="121" spans="1:11" ht="51.75" thickBot="1" x14ac:dyDescent="0.3">
      <c r="A121" s="123" t="s">
        <v>215</v>
      </c>
      <c r="B121" s="42" t="s">
        <v>89</v>
      </c>
      <c r="C121" s="42" t="s">
        <v>216</v>
      </c>
      <c r="D121" s="43"/>
      <c r="E121" s="44"/>
      <c r="F121" s="182"/>
      <c r="G121" s="137"/>
      <c r="H121" s="54"/>
      <c r="I121" s="50"/>
      <c r="J121" s="47"/>
      <c r="K121" s="179"/>
    </row>
    <row r="122" spans="1:11" ht="39" thickBot="1" x14ac:dyDescent="0.3">
      <c r="A122" s="123" t="s">
        <v>217</v>
      </c>
      <c r="B122" s="42" t="s">
        <v>92</v>
      </c>
      <c r="C122" s="42" t="s">
        <v>218</v>
      </c>
      <c r="D122" s="43"/>
      <c r="E122" s="44"/>
      <c r="F122" s="182"/>
      <c r="G122" s="137"/>
      <c r="H122" s="54"/>
      <c r="I122" s="50"/>
      <c r="J122" s="47"/>
      <c r="K122" s="179"/>
    </row>
    <row r="123" spans="1:11" ht="39" thickBot="1" x14ac:dyDescent="0.3">
      <c r="A123" s="123" t="s">
        <v>343</v>
      </c>
      <c r="B123" s="42" t="s">
        <v>89</v>
      </c>
      <c r="C123" s="42" t="s">
        <v>219</v>
      </c>
      <c r="D123" s="43"/>
      <c r="E123" s="44"/>
      <c r="F123" s="182"/>
      <c r="G123" s="137"/>
      <c r="H123" s="54"/>
      <c r="I123" s="50"/>
      <c r="J123" s="47"/>
      <c r="K123" s="179"/>
    </row>
    <row r="124" spans="1:11" ht="39" thickBot="1" x14ac:dyDescent="0.3">
      <c r="A124" s="123" t="s">
        <v>344</v>
      </c>
      <c r="B124" s="42" t="s">
        <v>89</v>
      </c>
      <c r="C124" s="42" t="s">
        <v>220</v>
      </c>
      <c r="D124" s="43"/>
      <c r="E124" s="44"/>
      <c r="F124" s="182"/>
      <c r="G124" s="137"/>
      <c r="H124" s="54"/>
      <c r="I124" s="50"/>
      <c r="J124" s="47"/>
      <c r="K124" s="179"/>
    </row>
    <row r="125" spans="1:11" ht="39" thickBot="1" x14ac:dyDescent="0.3">
      <c r="A125" s="123" t="s">
        <v>345</v>
      </c>
      <c r="B125" s="42" t="s">
        <v>89</v>
      </c>
      <c r="C125" s="42" t="s">
        <v>221</v>
      </c>
      <c r="D125" s="43"/>
      <c r="E125" s="44"/>
      <c r="F125" s="182"/>
      <c r="G125" s="137"/>
      <c r="H125" s="54"/>
      <c r="I125" s="50"/>
      <c r="J125" s="47"/>
      <c r="K125" s="179"/>
    </row>
    <row r="126" spans="1:11" ht="51.75" thickBot="1" x14ac:dyDescent="0.3">
      <c r="A126" s="123" t="s">
        <v>222</v>
      </c>
      <c r="B126" s="42" t="s">
        <v>92</v>
      </c>
      <c r="C126" s="42" t="s">
        <v>223</v>
      </c>
      <c r="D126" s="43"/>
      <c r="E126" s="44"/>
      <c r="F126" s="182"/>
      <c r="G126" s="137"/>
      <c r="H126" s="54"/>
      <c r="I126" s="50"/>
      <c r="J126" s="47"/>
      <c r="K126" s="179"/>
    </row>
    <row r="127" spans="1:11" ht="26.25" thickBot="1" x14ac:dyDescent="0.3">
      <c r="A127" s="123" t="s">
        <v>346</v>
      </c>
      <c r="B127" s="42" t="s">
        <v>89</v>
      </c>
      <c r="C127" s="42" t="s">
        <v>224</v>
      </c>
      <c r="D127" s="43"/>
      <c r="E127" s="44"/>
      <c r="F127" s="182"/>
      <c r="G127" s="137"/>
      <c r="H127" s="54"/>
      <c r="I127" s="50"/>
      <c r="J127" s="47"/>
      <c r="K127" s="179"/>
    </row>
    <row r="128" spans="1:11" ht="39" thickBot="1" x14ac:dyDescent="0.3">
      <c r="A128" s="123" t="s">
        <v>225</v>
      </c>
      <c r="B128" s="42" t="s">
        <v>92</v>
      </c>
      <c r="C128" s="42" t="s">
        <v>226</v>
      </c>
      <c r="D128" s="43"/>
      <c r="E128" s="44"/>
      <c r="F128" s="182"/>
      <c r="G128" s="137"/>
      <c r="H128" s="54"/>
      <c r="I128" s="50"/>
      <c r="J128" s="47"/>
      <c r="K128" s="179"/>
    </row>
    <row r="129" spans="1:11" ht="39" thickBot="1" x14ac:dyDescent="0.3">
      <c r="A129" s="123" t="s">
        <v>347</v>
      </c>
      <c r="B129" s="42" t="s">
        <v>92</v>
      </c>
      <c r="C129" s="42" t="s">
        <v>227</v>
      </c>
      <c r="D129" s="43"/>
      <c r="E129" s="44"/>
      <c r="F129" s="182"/>
      <c r="G129" s="137"/>
      <c r="H129" s="54"/>
      <c r="I129" s="50"/>
      <c r="J129" s="47"/>
      <c r="K129" s="179"/>
    </row>
    <row r="130" spans="1:11" ht="39" thickBot="1" x14ac:dyDescent="0.3">
      <c r="A130" s="123" t="s">
        <v>228</v>
      </c>
      <c r="B130" s="42" t="s">
        <v>92</v>
      </c>
      <c r="C130" s="42" t="s">
        <v>229</v>
      </c>
      <c r="D130" s="43"/>
      <c r="E130" s="44"/>
      <c r="F130" s="182"/>
      <c r="G130" s="137"/>
      <c r="H130" s="54"/>
      <c r="I130" s="50"/>
      <c r="J130" s="47"/>
      <c r="K130" s="179"/>
    </row>
    <row r="131" spans="1:11" ht="102.75" thickBot="1" x14ac:dyDescent="0.3">
      <c r="A131" s="123" t="s">
        <v>348</v>
      </c>
      <c r="B131" s="42" t="s">
        <v>92</v>
      </c>
      <c r="C131" s="42" t="s">
        <v>230</v>
      </c>
      <c r="D131" s="43"/>
      <c r="E131" s="44"/>
      <c r="F131" s="182"/>
      <c r="G131" s="137"/>
      <c r="H131" s="54"/>
      <c r="I131" s="50"/>
      <c r="J131" s="47"/>
      <c r="K131" s="179"/>
    </row>
    <row r="132" spans="1:11" ht="39" thickBot="1" x14ac:dyDescent="0.3">
      <c r="A132" s="123" t="s">
        <v>231</v>
      </c>
      <c r="B132" s="42" t="s">
        <v>92</v>
      </c>
      <c r="C132" s="42" t="s">
        <v>232</v>
      </c>
      <c r="D132" s="43"/>
      <c r="E132" s="44"/>
      <c r="F132" s="182"/>
      <c r="G132" s="137"/>
      <c r="H132" s="54"/>
      <c r="I132" s="50"/>
      <c r="J132" s="47"/>
      <c r="K132" s="179"/>
    </row>
    <row r="133" spans="1:11" ht="39" thickBot="1" x14ac:dyDescent="0.3">
      <c r="A133" s="123" t="s">
        <v>376</v>
      </c>
      <c r="B133" s="42" t="s">
        <v>92</v>
      </c>
      <c r="C133" s="42" t="s">
        <v>377</v>
      </c>
      <c r="D133" s="43"/>
      <c r="E133" s="44"/>
      <c r="F133" s="182"/>
      <c r="G133" s="137"/>
      <c r="H133" s="54"/>
      <c r="I133" s="50"/>
      <c r="J133" s="47"/>
      <c r="K133" s="179"/>
    </row>
    <row r="134" spans="1:11" ht="39" thickBot="1" x14ac:dyDescent="0.3">
      <c r="A134" s="123" t="s">
        <v>233</v>
      </c>
      <c r="B134" s="42" t="s">
        <v>92</v>
      </c>
      <c r="C134" s="42" t="s">
        <v>234</v>
      </c>
      <c r="D134" s="43"/>
      <c r="E134" s="44"/>
      <c r="F134" s="182"/>
      <c r="G134" s="137"/>
      <c r="H134" s="54"/>
      <c r="I134" s="50"/>
      <c r="J134" s="47"/>
      <c r="K134" s="179"/>
    </row>
    <row r="135" spans="1:11" ht="39" thickBot="1" x14ac:dyDescent="0.3">
      <c r="A135" s="123" t="s">
        <v>235</v>
      </c>
      <c r="B135" s="42" t="s">
        <v>92</v>
      </c>
      <c r="C135" s="42" t="s">
        <v>236</v>
      </c>
      <c r="D135" s="43"/>
      <c r="E135" s="44"/>
      <c r="F135" s="182"/>
      <c r="G135" s="137"/>
      <c r="H135" s="54"/>
      <c r="I135" s="50"/>
      <c r="J135" s="47"/>
      <c r="K135" s="179"/>
    </row>
    <row r="136" spans="1:11" ht="39" thickBot="1" x14ac:dyDescent="0.3">
      <c r="A136" s="123" t="s">
        <v>237</v>
      </c>
      <c r="B136" s="42" t="s">
        <v>92</v>
      </c>
      <c r="C136" s="42" t="s">
        <v>238</v>
      </c>
      <c r="D136" s="43"/>
      <c r="E136" s="44"/>
      <c r="F136" s="182"/>
      <c r="G136" s="137"/>
      <c r="H136" s="54"/>
      <c r="I136" s="50"/>
      <c r="J136" s="47"/>
      <c r="K136" s="179"/>
    </row>
    <row r="137" spans="1:11" ht="39" thickBot="1" x14ac:dyDescent="0.3">
      <c r="A137" s="123" t="s">
        <v>349</v>
      </c>
      <c r="B137" s="42" t="s">
        <v>92</v>
      </c>
      <c r="C137" s="42" t="s">
        <v>239</v>
      </c>
      <c r="D137" s="43"/>
      <c r="E137" s="44"/>
      <c r="F137" s="182"/>
      <c r="G137" s="137"/>
      <c r="H137" s="54"/>
      <c r="I137" s="50"/>
      <c r="J137" s="47"/>
      <c r="K137" s="179"/>
    </row>
    <row r="138" spans="1:11" ht="51.75" thickBot="1" x14ac:dyDescent="0.3">
      <c r="A138" s="123" t="s">
        <v>240</v>
      </c>
      <c r="B138" s="42" t="s">
        <v>107</v>
      </c>
      <c r="C138" s="42" t="s">
        <v>241</v>
      </c>
      <c r="D138" s="43"/>
      <c r="E138" s="44"/>
      <c r="F138" s="182"/>
      <c r="G138" s="137"/>
      <c r="H138" s="54"/>
      <c r="I138" s="50"/>
      <c r="J138" s="47"/>
      <c r="K138" s="179"/>
    </row>
    <row r="139" spans="1:11" ht="51.75" thickBot="1" x14ac:dyDescent="0.3">
      <c r="A139" s="125" t="s">
        <v>242</v>
      </c>
      <c r="B139" s="49" t="s">
        <v>107</v>
      </c>
      <c r="C139" s="49" t="s">
        <v>243</v>
      </c>
      <c r="D139" s="43"/>
      <c r="E139" s="44"/>
      <c r="F139" s="182"/>
      <c r="G139" s="137"/>
      <c r="H139" s="54"/>
      <c r="I139" s="50"/>
      <c r="J139" s="47"/>
      <c r="K139" s="179"/>
    </row>
    <row r="140" spans="1:11" ht="39" thickBot="1" x14ac:dyDescent="0.3">
      <c r="A140" s="123" t="s">
        <v>244</v>
      </c>
      <c r="B140" s="42" t="s">
        <v>107</v>
      </c>
      <c r="C140" s="42" t="s">
        <v>245</v>
      </c>
      <c r="D140" s="43">
        <v>350</v>
      </c>
      <c r="E140" s="44"/>
      <c r="F140" s="182"/>
      <c r="G140" s="137"/>
      <c r="H140" s="54"/>
      <c r="I140" s="50"/>
      <c r="J140" s="47"/>
      <c r="K140" s="179"/>
    </row>
    <row r="141" spans="1:11" ht="39" thickBot="1" x14ac:dyDescent="0.3">
      <c r="A141" s="123" t="s">
        <v>246</v>
      </c>
      <c r="B141" s="42" t="s">
        <v>107</v>
      </c>
      <c r="C141" s="42" t="s">
        <v>247</v>
      </c>
      <c r="D141" s="43"/>
      <c r="E141" s="44"/>
      <c r="F141" s="182"/>
      <c r="G141" s="137"/>
      <c r="H141" s="54"/>
      <c r="I141" s="50"/>
      <c r="J141" s="47"/>
      <c r="K141" s="179"/>
    </row>
    <row r="142" spans="1:11" ht="39" thickBot="1" x14ac:dyDescent="0.3">
      <c r="A142" s="123" t="s">
        <v>248</v>
      </c>
      <c r="B142" s="42" t="s">
        <v>107</v>
      </c>
      <c r="C142" s="42" t="s">
        <v>249</v>
      </c>
      <c r="D142" s="43"/>
      <c r="E142" s="44"/>
      <c r="F142" s="182"/>
      <c r="G142" s="137"/>
      <c r="H142" s="54"/>
      <c r="I142" s="50"/>
      <c r="J142" s="47"/>
      <c r="K142" s="179"/>
    </row>
    <row r="143" spans="1:11" ht="26.25" thickBot="1" x14ac:dyDescent="0.3">
      <c r="A143" s="123" t="s">
        <v>350</v>
      </c>
      <c r="B143" s="42" t="s">
        <v>107</v>
      </c>
      <c r="C143" s="42" t="s">
        <v>250</v>
      </c>
      <c r="D143" s="43"/>
      <c r="E143" s="44"/>
      <c r="F143" s="182"/>
      <c r="G143" s="137"/>
      <c r="H143" s="54"/>
      <c r="I143" s="50"/>
      <c r="J143" s="47"/>
      <c r="K143" s="179"/>
    </row>
    <row r="144" spans="1:11" ht="26.25" thickBot="1" x14ac:dyDescent="0.3">
      <c r="A144" s="123" t="s">
        <v>351</v>
      </c>
      <c r="B144" s="42" t="s">
        <v>107</v>
      </c>
      <c r="C144" s="42" t="s">
        <v>251</v>
      </c>
      <c r="D144" s="43">
        <v>300</v>
      </c>
      <c r="E144" s="44"/>
      <c r="F144" s="182"/>
      <c r="G144" s="137"/>
      <c r="H144" s="54"/>
      <c r="I144" s="50"/>
      <c r="J144" s="47"/>
      <c r="K144" s="179"/>
    </row>
    <row r="145" spans="1:11" ht="51.75" thickBot="1" x14ac:dyDescent="0.3">
      <c r="A145" s="123" t="s">
        <v>252</v>
      </c>
      <c r="B145" s="42" t="s">
        <v>92</v>
      </c>
      <c r="C145" s="42" t="s">
        <v>253</v>
      </c>
      <c r="D145" s="43"/>
      <c r="E145" s="44"/>
      <c r="F145" s="182"/>
      <c r="G145" s="137"/>
      <c r="H145" s="54"/>
      <c r="I145" s="50"/>
      <c r="J145" s="47"/>
      <c r="K145" s="179"/>
    </row>
    <row r="146" spans="1:11" ht="39" thickBot="1" x14ac:dyDescent="0.3">
      <c r="A146" s="123" t="s">
        <v>254</v>
      </c>
      <c r="B146" s="42" t="s">
        <v>92</v>
      </c>
      <c r="C146" s="42" t="s">
        <v>255</v>
      </c>
      <c r="D146" s="43"/>
      <c r="E146" s="44"/>
      <c r="F146" s="182"/>
      <c r="G146" s="137"/>
      <c r="H146" s="54"/>
      <c r="I146" s="50"/>
      <c r="J146" s="47"/>
      <c r="K146" s="179"/>
    </row>
    <row r="147" spans="1:11" ht="39" thickBot="1" x14ac:dyDescent="0.3">
      <c r="A147" s="123" t="s">
        <v>352</v>
      </c>
      <c r="B147" s="42" t="s">
        <v>92</v>
      </c>
      <c r="C147" s="42" t="s">
        <v>256</v>
      </c>
      <c r="D147" s="43"/>
      <c r="E147" s="44"/>
      <c r="F147" s="182"/>
      <c r="G147" s="137"/>
      <c r="H147" s="54"/>
      <c r="I147" s="50"/>
      <c r="J147" s="47"/>
      <c r="K147" s="179"/>
    </row>
    <row r="148" spans="1:11" ht="39" thickBot="1" x14ac:dyDescent="0.3">
      <c r="A148" s="123" t="s">
        <v>257</v>
      </c>
      <c r="B148" s="42" t="s">
        <v>92</v>
      </c>
      <c r="C148" s="42" t="s">
        <v>258</v>
      </c>
      <c r="D148" s="43"/>
      <c r="E148" s="44"/>
      <c r="F148" s="182"/>
      <c r="G148" s="137"/>
      <c r="H148" s="54"/>
      <c r="I148" s="50"/>
      <c r="J148" s="47"/>
      <c r="K148" s="179"/>
    </row>
    <row r="149" spans="1:11" ht="39" thickBot="1" x14ac:dyDescent="0.3">
      <c r="A149" s="123" t="s">
        <v>259</v>
      </c>
      <c r="B149" s="42" t="s">
        <v>92</v>
      </c>
      <c r="C149" s="42" t="s">
        <v>260</v>
      </c>
      <c r="D149" s="43"/>
      <c r="E149" s="44"/>
      <c r="F149" s="182"/>
      <c r="G149" s="137"/>
      <c r="H149" s="54"/>
      <c r="I149" s="50"/>
      <c r="J149" s="47"/>
      <c r="K149" s="179"/>
    </row>
    <row r="150" spans="1:11" ht="26.25" thickBot="1" x14ac:dyDescent="0.3">
      <c r="A150" s="123" t="s">
        <v>261</v>
      </c>
      <c r="B150" s="55" t="s">
        <v>107</v>
      </c>
      <c r="C150" s="42" t="s">
        <v>262</v>
      </c>
      <c r="D150" s="43"/>
      <c r="E150" s="44"/>
      <c r="F150" s="182"/>
      <c r="G150" s="137"/>
      <c r="H150" s="54"/>
      <c r="I150" s="50"/>
      <c r="J150" s="47"/>
      <c r="K150" s="179"/>
    </row>
    <row r="151" spans="1:11" ht="39" thickBot="1" x14ac:dyDescent="0.3">
      <c r="A151" s="123" t="s">
        <v>263</v>
      </c>
      <c r="B151" s="42" t="s">
        <v>92</v>
      </c>
      <c r="C151" s="42" t="s">
        <v>264</v>
      </c>
      <c r="D151" s="43"/>
      <c r="E151" s="44"/>
      <c r="F151" s="182"/>
      <c r="G151" s="140"/>
      <c r="H151" s="54"/>
      <c r="I151" s="50"/>
      <c r="J151" s="47"/>
      <c r="K151" s="179"/>
    </row>
    <row r="152" spans="1:11" ht="51.75" thickBot="1" x14ac:dyDescent="0.3">
      <c r="A152" s="123" t="s">
        <v>265</v>
      </c>
      <c r="B152" s="42" t="s">
        <v>92</v>
      </c>
      <c r="C152" s="42" t="s">
        <v>266</v>
      </c>
      <c r="D152" s="43"/>
      <c r="E152" s="44"/>
      <c r="F152" s="182"/>
      <c r="G152" s="140"/>
      <c r="H152" s="54"/>
      <c r="I152" s="50"/>
      <c r="J152" s="47"/>
      <c r="K152" s="179"/>
    </row>
    <row r="153" spans="1:11" ht="39" thickBot="1" x14ac:dyDescent="0.3">
      <c r="A153" s="123" t="s">
        <v>267</v>
      </c>
      <c r="B153" s="42" t="s">
        <v>92</v>
      </c>
      <c r="C153" s="42" t="s">
        <v>268</v>
      </c>
      <c r="D153" s="43"/>
      <c r="E153" s="44"/>
      <c r="F153" s="182"/>
      <c r="G153" s="140"/>
      <c r="H153" s="54"/>
      <c r="I153" s="50"/>
      <c r="J153" s="47"/>
      <c r="K153" s="179"/>
    </row>
    <row r="154" spans="1:11" ht="39" thickBot="1" x14ac:dyDescent="0.3">
      <c r="A154" s="123" t="s">
        <v>269</v>
      </c>
      <c r="B154" s="42" t="s">
        <v>92</v>
      </c>
      <c r="C154" s="42" t="s">
        <v>270</v>
      </c>
      <c r="D154" s="43"/>
      <c r="E154" s="44"/>
      <c r="F154" s="182"/>
      <c r="G154" s="140"/>
      <c r="H154" s="54"/>
      <c r="I154" s="50"/>
      <c r="J154" s="47"/>
      <c r="K154" s="179"/>
    </row>
    <row r="155" spans="1:11" ht="39" thickBot="1" x14ac:dyDescent="0.3">
      <c r="A155" s="123" t="s">
        <v>271</v>
      </c>
      <c r="B155" s="42" t="s">
        <v>92</v>
      </c>
      <c r="C155" s="42" t="s">
        <v>272</v>
      </c>
      <c r="D155" s="43">
        <v>220</v>
      </c>
      <c r="E155" s="44"/>
      <c r="F155" s="182"/>
      <c r="G155" s="137"/>
      <c r="H155" s="54"/>
      <c r="I155" s="50"/>
      <c r="J155" s="47"/>
      <c r="K155" s="179"/>
    </row>
    <row r="156" spans="1:11" ht="77.25" thickBot="1" x14ac:dyDescent="0.3">
      <c r="A156" s="123" t="s">
        <v>353</v>
      </c>
      <c r="B156" s="42" t="s">
        <v>92</v>
      </c>
      <c r="C156" s="42" t="s">
        <v>273</v>
      </c>
      <c r="D156" s="43"/>
      <c r="E156" s="44"/>
      <c r="F156" s="182"/>
      <c r="G156" s="137"/>
      <c r="H156" s="54"/>
      <c r="I156" s="50"/>
      <c r="J156" s="47"/>
      <c r="K156" s="179"/>
    </row>
    <row r="157" spans="1:11" ht="39" thickBot="1" x14ac:dyDescent="0.3">
      <c r="A157" s="123" t="s">
        <v>274</v>
      </c>
      <c r="B157" s="42" t="s">
        <v>92</v>
      </c>
      <c r="C157" s="42" t="s">
        <v>275</v>
      </c>
      <c r="D157" s="43"/>
      <c r="E157" s="44"/>
      <c r="F157" s="182"/>
      <c r="G157" s="140"/>
      <c r="H157" s="54"/>
      <c r="I157" s="50"/>
      <c r="J157" s="47"/>
      <c r="K157" s="179"/>
    </row>
    <row r="158" spans="1:11" ht="39" thickBot="1" x14ac:dyDescent="0.3">
      <c r="A158" s="123" t="s">
        <v>276</v>
      </c>
      <c r="B158" s="42" t="s">
        <v>92</v>
      </c>
      <c r="C158" s="42" t="s">
        <v>277</v>
      </c>
      <c r="D158" s="43"/>
      <c r="E158" s="44"/>
      <c r="F158" s="182"/>
      <c r="G158" s="140"/>
      <c r="H158" s="54"/>
      <c r="I158" s="50"/>
      <c r="J158" s="47"/>
      <c r="K158" s="179"/>
    </row>
    <row r="159" spans="1:11" ht="39" thickBot="1" x14ac:dyDescent="0.3">
      <c r="A159" s="127" t="s">
        <v>278</v>
      </c>
      <c r="B159" s="42" t="s">
        <v>92</v>
      </c>
      <c r="C159" s="42" t="s">
        <v>279</v>
      </c>
      <c r="D159" s="43"/>
      <c r="E159" s="44"/>
      <c r="F159" s="182"/>
      <c r="G159" s="140"/>
      <c r="H159" s="54"/>
      <c r="I159" s="50"/>
      <c r="J159" s="47"/>
      <c r="K159" s="179"/>
    </row>
    <row r="160" spans="1:11" ht="39" thickBot="1" x14ac:dyDescent="0.3">
      <c r="A160" s="127" t="s">
        <v>280</v>
      </c>
      <c r="B160" s="42" t="s">
        <v>92</v>
      </c>
      <c r="C160" s="42" t="s">
        <v>281</v>
      </c>
      <c r="D160" s="43"/>
      <c r="E160" s="44"/>
      <c r="F160" s="182"/>
      <c r="G160" s="140"/>
      <c r="H160" s="54"/>
      <c r="I160" s="50"/>
      <c r="J160" s="47"/>
      <c r="K160" s="179"/>
    </row>
    <row r="161" spans="1:11" ht="39" thickBot="1" x14ac:dyDescent="0.3">
      <c r="A161" s="123" t="s">
        <v>354</v>
      </c>
      <c r="B161" s="42" t="s">
        <v>92</v>
      </c>
      <c r="C161" s="42" t="s">
        <v>282</v>
      </c>
      <c r="D161" s="43"/>
      <c r="E161" s="44"/>
      <c r="F161" s="182"/>
      <c r="G161" s="140"/>
      <c r="H161" s="54"/>
      <c r="I161" s="50"/>
      <c r="J161" s="47"/>
      <c r="K161" s="179"/>
    </row>
    <row r="162" spans="1:11" ht="39" thickBot="1" x14ac:dyDescent="0.3">
      <c r="A162" s="123" t="s">
        <v>283</v>
      </c>
      <c r="B162" s="42" t="s">
        <v>92</v>
      </c>
      <c r="C162" s="42" t="s">
        <v>284</v>
      </c>
      <c r="D162" s="43"/>
      <c r="E162" s="44"/>
      <c r="F162" s="182"/>
      <c r="G162" s="140"/>
      <c r="H162" s="54"/>
      <c r="I162" s="50"/>
      <c r="J162" s="47"/>
      <c r="K162" s="179"/>
    </row>
    <row r="163" spans="1:11" ht="39" thickBot="1" x14ac:dyDescent="0.3">
      <c r="A163" s="123" t="s">
        <v>378</v>
      </c>
      <c r="B163" s="42" t="s">
        <v>92</v>
      </c>
      <c r="C163" s="42" t="s">
        <v>379</v>
      </c>
      <c r="D163" s="43"/>
      <c r="E163" s="44"/>
      <c r="F163" s="182"/>
      <c r="G163" s="140"/>
      <c r="H163" s="54"/>
      <c r="I163" s="50"/>
      <c r="J163" s="47"/>
      <c r="K163" s="179"/>
    </row>
    <row r="164" spans="1:11" ht="51.75" thickBot="1" x14ac:dyDescent="0.3">
      <c r="A164" s="123" t="s">
        <v>285</v>
      </c>
      <c r="B164" s="42" t="s">
        <v>92</v>
      </c>
      <c r="C164" s="42" t="s">
        <v>286</v>
      </c>
      <c r="D164" s="43"/>
      <c r="E164" s="44"/>
      <c r="F164" s="182"/>
      <c r="G164" s="140"/>
      <c r="H164" s="54"/>
      <c r="I164" s="50"/>
      <c r="J164" s="47"/>
      <c r="K164" s="179"/>
    </row>
    <row r="165" spans="1:11" ht="39" thickBot="1" x14ac:dyDescent="0.3">
      <c r="A165" s="123" t="s">
        <v>287</v>
      </c>
      <c r="B165" s="42" t="s">
        <v>92</v>
      </c>
      <c r="C165" s="42" t="s">
        <v>288</v>
      </c>
      <c r="D165" s="43"/>
      <c r="E165" s="44"/>
      <c r="F165" s="182"/>
      <c r="G165" s="140"/>
      <c r="H165" s="54"/>
      <c r="I165" s="50"/>
      <c r="J165" s="47"/>
      <c r="K165" s="179"/>
    </row>
    <row r="166" spans="1:11" ht="39" thickBot="1" x14ac:dyDescent="0.3">
      <c r="A166" s="123" t="s">
        <v>290</v>
      </c>
      <c r="B166" s="42" t="s">
        <v>92</v>
      </c>
      <c r="C166" s="42" t="s">
        <v>384</v>
      </c>
      <c r="D166" s="43"/>
      <c r="E166" s="44"/>
      <c r="F166" s="182"/>
      <c r="G166" s="140"/>
      <c r="H166" s="54"/>
      <c r="I166" s="50"/>
      <c r="J166" s="47"/>
      <c r="K166" s="179"/>
    </row>
    <row r="167" spans="1:11" ht="39" thickBot="1" x14ac:dyDescent="0.3">
      <c r="A167" s="123" t="s">
        <v>290</v>
      </c>
      <c r="B167" s="42" t="s">
        <v>92</v>
      </c>
      <c r="C167" s="42" t="s">
        <v>289</v>
      </c>
      <c r="D167" s="43"/>
      <c r="E167" s="44"/>
      <c r="F167" s="182"/>
      <c r="G167" s="140"/>
      <c r="H167" s="54"/>
      <c r="I167" s="50"/>
      <c r="J167" s="47"/>
      <c r="K167" s="179"/>
    </row>
    <row r="168" spans="1:11" ht="39" thickBot="1" x14ac:dyDescent="0.3">
      <c r="A168" s="123" t="s">
        <v>290</v>
      </c>
      <c r="B168" s="42" t="s">
        <v>92</v>
      </c>
      <c r="C168" s="42" t="s">
        <v>332</v>
      </c>
      <c r="D168" s="43"/>
      <c r="E168" s="44"/>
      <c r="F168" s="182"/>
      <c r="G168" s="140"/>
      <c r="H168" s="54"/>
      <c r="I168" s="50"/>
      <c r="J168" s="47"/>
      <c r="K168" s="179"/>
    </row>
    <row r="169" spans="1:11" ht="26.25" thickBot="1" x14ac:dyDescent="0.3">
      <c r="A169" s="123" t="s">
        <v>291</v>
      </c>
      <c r="B169" s="42" t="s">
        <v>107</v>
      </c>
      <c r="C169" s="42" t="s">
        <v>292</v>
      </c>
      <c r="D169" s="43">
        <v>1500</v>
      </c>
      <c r="E169" s="44"/>
      <c r="F169" s="182"/>
      <c r="G169" s="137"/>
      <c r="H169" s="54"/>
      <c r="I169" s="50"/>
      <c r="J169" s="47"/>
      <c r="K169" s="179"/>
    </row>
    <row r="170" spans="1:11" ht="39" thickBot="1" x14ac:dyDescent="0.3">
      <c r="A170" s="123" t="s">
        <v>380</v>
      </c>
      <c r="B170" s="42" t="s">
        <v>92</v>
      </c>
      <c r="C170" s="42" t="s">
        <v>381</v>
      </c>
      <c r="D170" s="43"/>
      <c r="E170" s="44"/>
      <c r="F170" s="182"/>
      <c r="G170" s="137"/>
      <c r="H170" s="54"/>
      <c r="I170" s="50"/>
      <c r="J170" s="47"/>
      <c r="K170" s="179"/>
    </row>
    <row r="171" spans="1:11" ht="26.25" thickBot="1" x14ac:dyDescent="0.3">
      <c r="A171" s="123" t="s">
        <v>293</v>
      </c>
      <c r="B171" s="42" t="s">
        <v>107</v>
      </c>
      <c r="C171" s="42" t="s">
        <v>294</v>
      </c>
      <c r="D171" s="43"/>
      <c r="E171" s="44"/>
      <c r="F171" s="182"/>
      <c r="G171" s="137"/>
      <c r="H171" s="54"/>
      <c r="I171" s="50"/>
      <c r="J171" s="47"/>
      <c r="K171" s="179"/>
    </row>
    <row r="172" spans="1:11" ht="39" thickBot="1" x14ac:dyDescent="0.3">
      <c r="A172" s="123" t="s">
        <v>295</v>
      </c>
      <c r="B172" s="42" t="s">
        <v>92</v>
      </c>
      <c r="C172" s="42" t="s">
        <v>296</v>
      </c>
      <c r="D172" s="43"/>
      <c r="E172" s="44"/>
      <c r="F172" s="182"/>
      <c r="G172" s="137"/>
      <c r="H172" s="54"/>
      <c r="I172" s="50"/>
      <c r="J172" s="47"/>
      <c r="K172" s="179"/>
    </row>
    <row r="173" spans="1:11" ht="39" thickBot="1" x14ac:dyDescent="0.3">
      <c r="A173" s="123" t="s">
        <v>382</v>
      </c>
      <c r="B173" s="42" t="s">
        <v>92</v>
      </c>
      <c r="C173" s="42" t="s">
        <v>383</v>
      </c>
      <c r="D173" s="43"/>
      <c r="E173" s="53"/>
      <c r="F173" s="182"/>
      <c r="G173" s="138"/>
      <c r="H173" s="54"/>
      <c r="I173" s="50"/>
      <c r="J173" s="47"/>
      <c r="K173" s="179"/>
    </row>
    <row r="174" spans="1:11" ht="26.25" thickBot="1" x14ac:dyDescent="0.3">
      <c r="A174" s="123" t="s">
        <v>297</v>
      </c>
      <c r="B174" s="42" t="s">
        <v>107</v>
      </c>
      <c r="C174" s="42" t="s">
        <v>298</v>
      </c>
      <c r="D174" s="43"/>
      <c r="E174" s="53"/>
      <c r="F174" s="182"/>
      <c r="G174" s="138"/>
      <c r="H174" s="54"/>
      <c r="I174" s="50"/>
      <c r="J174" s="47"/>
      <c r="K174" s="179"/>
    </row>
    <row r="175" spans="1:11" ht="39" thickBot="1" x14ac:dyDescent="0.3">
      <c r="A175" s="123" t="s">
        <v>299</v>
      </c>
      <c r="B175" s="42" t="s">
        <v>107</v>
      </c>
      <c r="C175" s="42" t="s">
        <v>300</v>
      </c>
      <c r="D175" s="67"/>
      <c r="E175" s="72"/>
      <c r="F175" s="189"/>
      <c r="G175" s="138"/>
      <c r="H175" s="60"/>
      <c r="I175" s="65"/>
      <c r="J175" s="66"/>
      <c r="K175" s="181"/>
    </row>
    <row r="176" spans="1:11" ht="26.25" thickBot="1" x14ac:dyDescent="0.3">
      <c r="A176" s="123" t="s">
        <v>301</v>
      </c>
      <c r="B176" s="42" t="s">
        <v>89</v>
      </c>
      <c r="C176" s="42" t="s">
        <v>302</v>
      </c>
      <c r="D176" s="43"/>
      <c r="E176" s="53"/>
      <c r="F176" s="182"/>
      <c r="G176" s="140"/>
      <c r="H176" s="54"/>
      <c r="I176" s="50"/>
      <c r="J176" s="47"/>
      <c r="K176" s="179"/>
    </row>
    <row r="177" spans="1:11" ht="15.75" thickBot="1" x14ac:dyDescent="0.3">
      <c r="A177" s="128"/>
      <c r="B177" s="53"/>
      <c r="C177" s="73" t="s">
        <v>303</v>
      </c>
      <c r="D177" s="74"/>
      <c r="E177" s="53"/>
      <c r="F177" s="101">
        <f t="shared" ref="F177:K177" si="0">SUM(F7:F176)</f>
        <v>193372.38</v>
      </c>
      <c r="G177" s="75">
        <f t="shared" si="0"/>
        <v>0</v>
      </c>
      <c r="H177" s="75">
        <f t="shared" si="0"/>
        <v>0</v>
      </c>
      <c r="I177" s="75">
        <f t="shared" si="0"/>
        <v>4559.95</v>
      </c>
      <c r="J177" s="75">
        <f t="shared" si="0"/>
        <v>457587</v>
      </c>
      <c r="K177" s="76">
        <f t="shared" si="0"/>
        <v>0</v>
      </c>
    </row>
    <row r="178" spans="1:11" x14ac:dyDescent="0.25">
      <c r="A178" s="77"/>
      <c r="B178" s="78"/>
      <c r="C178" s="79"/>
      <c r="D178" s="80"/>
      <c r="E178" s="78"/>
      <c r="F178" s="97">
        <f>SUM(F37:F176)</f>
        <v>0</v>
      </c>
      <c r="G178" s="81"/>
      <c r="H178" s="81"/>
      <c r="I178" s="81"/>
      <c r="J178" s="81"/>
      <c r="K178" s="81"/>
    </row>
    <row r="179" spans="1:11" ht="16.5" thickBot="1" x14ac:dyDescent="0.3">
      <c r="A179" s="82" t="s">
        <v>304</v>
      </c>
      <c r="B179" s="12"/>
      <c r="C179" s="12"/>
    </row>
    <row r="180" spans="1:11" x14ac:dyDescent="0.25">
      <c r="A180" s="143" t="s">
        <v>305</v>
      </c>
      <c r="B180" s="84" t="s">
        <v>306</v>
      </c>
      <c r="C180" s="84"/>
    </row>
    <row r="181" spans="1:11" x14ac:dyDescent="0.25">
      <c r="A181" s="144" t="s">
        <v>307</v>
      </c>
      <c r="B181" s="85" t="s">
        <v>308</v>
      </c>
      <c r="C181" s="85"/>
    </row>
    <row r="182" spans="1:11" x14ac:dyDescent="0.25">
      <c r="A182" s="145" t="s">
        <v>387</v>
      </c>
      <c r="B182" s="147" t="s">
        <v>388</v>
      </c>
      <c r="C182" s="149"/>
    </row>
    <row r="183" spans="1:11" x14ac:dyDescent="0.25">
      <c r="A183" s="144" t="s">
        <v>311</v>
      </c>
      <c r="B183" s="148" t="s">
        <v>312</v>
      </c>
      <c r="C183" s="142"/>
    </row>
    <row r="184" spans="1:11" ht="14.25" customHeight="1" thickBot="1" x14ac:dyDescent="0.3">
      <c r="A184" s="146" t="s">
        <v>309</v>
      </c>
      <c r="B184" s="150" t="s">
        <v>310</v>
      </c>
      <c r="C184" s="150"/>
    </row>
    <row r="185" spans="1:11" x14ac:dyDescent="0.25">
      <c r="A185" s="86"/>
      <c r="B185" s="87"/>
      <c r="C185" s="87"/>
      <c r="D185" s="88"/>
      <c r="F185" s="99"/>
    </row>
    <row r="186" spans="1:11" x14ac:dyDescent="0.25">
      <c r="A186" s="86"/>
      <c r="B186" s="87"/>
      <c r="C186" s="87"/>
      <c r="D186" s="88"/>
      <c r="F186" s="99"/>
    </row>
    <row r="187" spans="1:11" x14ac:dyDescent="0.25">
      <c r="A187" s="89" t="s">
        <v>398</v>
      </c>
    </row>
    <row r="190" spans="1:11" x14ac:dyDescent="0.25">
      <c r="A190" s="89"/>
    </row>
    <row r="191" spans="1:11" x14ac:dyDescent="0.25">
      <c r="A191" s="89"/>
    </row>
    <row r="193" spans="1:15" ht="15.75" x14ac:dyDescent="0.25">
      <c r="A193" s="90" t="s">
        <v>313</v>
      </c>
      <c r="B193" s="91" t="s">
        <v>314</v>
      </c>
      <c r="C193" s="12"/>
    </row>
    <row r="194" spans="1:15" ht="18" x14ac:dyDescent="0.25">
      <c r="A194" s="92"/>
      <c r="B194" s="201" t="s">
        <v>397</v>
      </c>
      <c r="C194" s="93"/>
      <c r="D194" s="93"/>
      <c r="F194" s="98"/>
    </row>
    <row r="195" spans="1:15" ht="18" x14ac:dyDescent="0.25">
      <c r="A195" s="92"/>
      <c r="B195" s="93"/>
      <c r="C195" s="93"/>
      <c r="D195" s="93"/>
      <c r="F195" s="98"/>
    </row>
    <row r="196" spans="1:15" ht="15.75" x14ac:dyDescent="0.25">
      <c r="A196" s="90" t="s">
        <v>315</v>
      </c>
      <c r="B196" s="94" t="s">
        <v>316</v>
      </c>
      <c r="C196" s="12"/>
    </row>
    <row r="198" spans="1:15" ht="15.75" thickBot="1" x14ac:dyDescent="0.3">
      <c r="G198" s="83" t="s">
        <v>355</v>
      </c>
      <c r="H198" s="196"/>
      <c r="J198" s="83"/>
    </row>
    <row r="199" spans="1:15" x14ac:dyDescent="0.25">
      <c r="G199" s="157" t="s">
        <v>356</v>
      </c>
      <c r="H199" s="197" t="s">
        <v>357</v>
      </c>
      <c r="I199" s="158"/>
      <c r="J199" s="159" t="s">
        <v>385</v>
      </c>
      <c r="K199" s="158"/>
      <c r="L199" s="159" t="s">
        <v>358</v>
      </c>
      <c r="M199" s="160"/>
      <c r="N199" s="160"/>
      <c r="O199" s="161"/>
    </row>
    <row r="200" spans="1:15" x14ac:dyDescent="0.25">
      <c r="G200" s="162" t="s">
        <v>389</v>
      </c>
      <c r="H200" s="198" t="s">
        <v>390</v>
      </c>
      <c r="I200" s="153"/>
      <c r="J200" s="151" t="s">
        <v>386</v>
      </c>
      <c r="K200" s="153"/>
      <c r="L200" s="151" t="s">
        <v>361</v>
      </c>
      <c r="M200" s="152"/>
      <c r="N200" s="152"/>
      <c r="O200" s="163"/>
    </row>
    <row r="201" spans="1:15" x14ac:dyDescent="0.25">
      <c r="G201" s="164"/>
      <c r="H201" s="199"/>
      <c r="I201" s="156"/>
      <c r="J201" s="154"/>
      <c r="K201" s="156"/>
      <c r="L201" s="154" t="s">
        <v>362</v>
      </c>
      <c r="M201" s="155"/>
      <c r="N201" s="155"/>
      <c r="O201" s="165"/>
    </row>
    <row r="202" spans="1:15" ht="15.75" thickBot="1" x14ac:dyDescent="0.3">
      <c r="G202" s="166" t="s">
        <v>391</v>
      </c>
      <c r="H202" s="200" t="s">
        <v>388</v>
      </c>
      <c r="I202" s="167"/>
      <c r="J202" s="168" t="s">
        <v>359</v>
      </c>
      <c r="K202" s="167"/>
      <c r="L202" s="169" t="s">
        <v>360</v>
      </c>
      <c r="M202" s="169"/>
      <c r="N202" s="169"/>
      <c r="O202" s="170"/>
    </row>
    <row r="203" spans="1:15" x14ac:dyDescent="0.25">
      <c r="H203" s="99"/>
      <c r="J203" s="141"/>
    </row>
  </sheetData>
  <autoFilter ref="A6:K184"/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1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topLeftCell="A202" workbookViewId="0">
      <selection activeCell="G234" sqref="G234"/>
    </sheetView>
  </sheetViews>
  <sheetFormatPr defaultRowHeight="15" x14ac:dyDescent="0.25"/>
  <cols>
    <col min="1" max="1" width="13.42578125" style="13" customWidth="1"/>
    <col min="2" max="2" width="13.85546875" bestFit="1" customWidth="1"/>
    <col min="3" max="3" width="19.42578125" customWidth="1"/>
    <col min="4" max="4" width="28.28515625" customWidth="1"/>
    <col min="5" max="5" width="14.28515625" customWidth="1"/>
    <col min="6" max="6" width="14.7109375" style="216" customWidth="1"/>
    <col min="7" max="7" width="9.7109375" customWidth="1"/>
    <col min="8" max="8" width="12.42578125" customWidth="1"/>
    <col min="9" max="9" width="12" style="4" customWidth="1"/>
    <col min="10" max="10" width="11.85546875" customWidth="1"/>
    <col min="11" max="11" width="15" customWidth="1"/>
    <col min="12" max="12" width="19.42578125" customWidth="1"/>
  </cols>
  <sheetData>
    <row r="1" spans="1:11" ht="18" x14ac:dyDescent="0.25">
      <c r="A1" s="1" t="s">
        <v>0</v>
      </c>
      <c r="B1" s="2"/>
      <c r="C1" s="2"/>
      <c r="E1" s="3"/>
    </row>
    <row r="2" spans="1:11" ht="15.75" x14ac:dyDescent="0.25">
      <c r="A2" s="5"/>
      <c r="B2" s="3"/>
      <c r="C2" s="3"/>
      <c r="E2" s="6"/>
      <c r="H2" s="7"/>
      <c r="I2" s="8"/>
      <c r="J2" s="6"/>
    </row>
    <row r="3" spans="1:11" ht="18" x14ac:dyDescent="0.25">
      <c r="A3" s="9" t="s">
        <v>395</v>
      </c>
    </row>
    <row r="4" spans="1:11" ht="18" x14ac:dyDescent="0.25">
      <c r="A4" s="10"/>
      <c r="B4" s="11"/>
      <c r="C4" s="11"/>
      <c r="H4" s="4"/>
      <c r="I4" s="12" t="s">
        <v>396</v>
      </c>
    </row>
    <row r="5" spans="1:11" ht="15.75" thickBot="1" x14ac:dyDescent="0.3">
      <c r="A5" s="96"/>
      <c r="B5" s="4"/>
      <c r="C5" s="4"/>
      <c r="D5" s="4"/>
      <c r="E5" s="4"/>
      <c r="F5" s="218"/>
      <c r="G5" s="103"/>
      <c r="H5" s="4"/>
      <c r="J5" s="4"/>
      <c r="K5" s="4"/>
    </row>
    <row r="6" spans="1:11" ht="39.75" thickBot="1" x14ac:dyDescent="0.3">
      <c r="A6" s="115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219" t="s">
        <v>6</v>
      </c>
      <c r="G6" s="134" t="s">
        <v>7</v>
      </c>
      <c r="H6" s="15" t="s">
        <v>8</v>
      </c>
      <c r="I6" s="16" t="s">
        <v>9</v>
      </c>
      <c r="J6" s="17" t="s">
        <v>10</v>
      </c>
      <c r="K6" s="15" t="s">
        <v>11</v>
      </c>
    </row>
    <row r="7" spans="1:11" ht="26.25" thickBot="1" x14ac:dyDescent="0.3">
      <c r="A7" s="116"/>
      <c r="B7" s="18"/>
      <c r="C7" s="18" t="s">
        <v>12</v>
      </c>
      <c r="D7" s="19" t="s">
        <v>13</v>
      </c>
      <c r="E7" s="20"/>
      <c r="F7" s="225">
        <v>1400</v>
      </c>
      <c r="G7" s="33" t="s">
        <v>14</v>
      </c>
      <c r="H7" s="129" t="s">
        <v>14</v>
      </c>
      <c r="I7" s="21"/>
      <c r="J7" s="22">
        <v>39041</v>
      </c>
      <c r="K7" s="171" t="s">
        <v>15</v>
      </c>
    </row>
    <row r="8" spans="1:11" ht="34.5" thickBot="1" x14ac:dyDescent="0.3">
      <c r="A8" s="116" t="s">
        <v>16</v>
      </c>
      <c r="B8" s="18"/>
      <c r="C8" s="18" t="s">
        <v>17</v>
      </c>
      <c r="D8" s="19" t="s">
        <v>410</v>
      </c>
      <c r="E8" s="23"/>
      <c r="F8" s="225">
        <v>10000</v>
      </c>
      <c r="G8" s="33" t="s">
        <v>14</v>
      </c>
      <c r="H8" s="130" t="s">
        <v>14</v>
      </c>
      <c r="I8" s="21"/>
      <c r="J8" s="24" t="s">
        <v>411</v>
      </c>
      <c r="K8" s="171" t="s">
        <v>20</v>
      </c>
    </row>
    <row r="9" spans="1:11" ht="45.75" thickBot="1" x14ac:dyDescent="0.3">
      <c r="A9" s="117" t="s">
        <v>21</v>
      </c>
      <c r="B9" s="18"/>
      <c r="C9" s="18" t="s">
        <v>22</v>
      </c>
      <c r="D9" s="25" t="s">
        <v>23</v>
      </c>
      <c r="E9" s="23"/>
      <c r="F9" s="225">
        <v>210</v>
      </c>
      <c r="G9" s="33" t="s">
        <v>14</v>
      </c>
      <c r="H9" s="130" t="s">
        <v>14</v>
      </c>
      <c r="I9" s="21"/>
      <c r="J9" s="22">
        <v>41929</v>
      </c>
      <c r="K9" s="171" t="s">
        <v>24</v>
      </c>
    </row>
    <row r="10" spans="1:11" ht="39" thickBot="1" x14ac:dyDescent="0.3">
      <c r="A10" s="117" t="s">
        <v>21</v>
      </c>
      <c r="B10" s="18"/>
      <c r="C10" s="18" t="s">
        <v>25</v>
      </c>
      <c r="D10" s="19" t="s">
        <v>26</v>
      </c>
      <c r="E10" s="23"/>
      <c r="F10" s="225">
        <v>400</v>
      </c>
      <c r="G10" s="33" t="s">
        <v>14</v>
      </c>
      <c r="H10" s="130" t="s">
        <v>14</v>
      </c>
      <c r="I10" s="21"/>
      <c r="J10" s="22">
        <v>41668</v>
      </c>
      <c r="K10" s="171" t="s">
        <v>27</v>
      </c>
    </row>
    <row r="11" spans="1:11" ht="39" thickBot="1" x14ac:dyDescent="0.3">
      <c r="A11" s="117" t="s">
        <v>21</v>
      </c>
      <c r="B11" s="18"/>
      <c r="C11" s="18" t="s">
        <v>28</v>
      </c>
      <c r="D11" s="19" t="s">
        <v>29</v>
      </c>
      <c r="E11" s="23"/>
      <c r="F11" s="225">
        <v>150</v>
      </c>
      <c r="G11" s="33" t="s">
        <v>14</v>
      </c>
      <c r="H11" s="130" t="s">
        <v>14</v>
      </c>
      <c r="I11" s="26">
        <v>107.1</v>
      </c>
      <c r="J11" s="22"/>
      <c r="K11" s="171" t="s">
        <v>27</v>
      </c>
    </row>
    <row r="12" spans="1:11" ht="39" thickBot="1" x14ac:dyDescent="0.3">
      <c r="A12" s="117" t="s">
        <v>21</v>
      </c>
      <c r="B12" s="18"/>
      <c r="C12" s="18" t="s">
        <v>30</v>
      </c>
      <c r="D12" s="19" t="s">
        <v>31</v>
      </c>
      <c r="E12" s="23"/>
      <c r="F12" s="225">
        <v>520</v>
      </c>
      <c r="G12" s="33" t="s">
        <v>14</v>
      </c>
      <c r="H12" s="130" t="s">
        <v>14</v>
      </c>
      <c r="I12" s="26">
        <v>437.59</v>
      </c>
      <c r="J12" s="22"/>
      <c r="K12" s="171" t="s">
        <v>27</v>
      </c>
    </row>
    <row r="13" spans="1:11" ht="39" thickBot="1" x14ac:dyDescent="0.3">
      <c r="A13" s="117" t="s">
        <v>21</v>
      </c>
      <c r="B13" s="18"/>
      <c r="C13" s="18" t="s">
        <v>32</v>
      </c>
      <c r="D13" s="19" t="s">
        <v>33</v>
      </c>
      <c r="E13" s="23"/>
      <c r="F13" s="225">
        <v>220</v>
      </c>
      <c r="G13" s="33" t="s">
        <v>14</v>
      </c>
      <c r="H13" s="130" t="s">
        <v>14</v>
      </c>
      <c r="I13" s="21"/>
      <c r="J13" s="22">
        <v>41616</v>
      </c>
      <c r="K13" s="171" t="s">
        <v>27</v>
      </c>
    </row>
    <row r="14" spans="1:11" ht="26.25" thickBot="1" x14ac:dyDescent="0.3">
      <c r="A14" s="117" t="s">
        <v>21</v>
      </c>
      <c r="B14" s="18"/>
      <c r="C14" s="18" t="s">
        <v>34</v>
      </c>
      <c r="D14" s="19" t="s">
        <v>35</v>
      </c>
      <c r="E14" s="23"/>
      <c r="F14" s="225">
        <v>1482.38</v>
      </c>
      <c r="G14" s="33" t="s">
        <v>14</v>
      </c>
      <c r="H14" s="130" t="s">
        <v>14</v>
      </c>
      <c r="I14" s="21">
        <v>1482.38</v>
      </c>
      <c r="J14" s="22"/>
      <c r="K14" s="171" t="s">
        <v>27</v>
      </c>
    </row>
    <row r="15" spans="1:11" ht="39" thickBot="1" x14ac:dyDescent="0.3">
      <c r="A15" s="117" t="s">
        <v>21</v>
      </c>
      <c r="B15" s="18"/>
      <c r="C15" s="18" t="s">
        <v>36</v>
      </c>
      <c r="D15" s="19" t="s">
        <v>37</v>
      </c>
      <c r="E15" s="23"/>
      <c r="F15" s="225">
        <v>1370</v>
      </c>
      <c r="G15" s="33" t="s">
        <v>14</v>
      </c>
      <c r="H15" s="130" t="s">
        <v>14</v>
      </c>
      <c r="I15" s="21">
        <v>1264.22</v>
      </c>
      <c r="J15" s="22" t="s">
        <v>38</v>
      </c>
      <c r="K15" s="171" t="s">
        <v>27</v>
      </c>
    </row>
    <row r="16" spans="1:11" ht="45.75" thickBot="1" x14ac:dyDescent="0.3">
      <c r="A16" s="117" t="s">
        <v>21</v>
      </c>
      <c r="B16" s="18"/>
      <c r="C16" s="18" t="s">
        <v>39</v>
      </c>
      <c r="D16" s="19" t="s">
        <v>40</v>
      </c>
      <c r="E16" s="23"/>
      <c r="F16" s="225">
        <v>460</v>
      </c>
      <c r="G16" s="33" t="s">
        <v>14</v>
      </c>
      <c r="H16" s="130" t="s">
        <v>14</v>
      </c>
      <c r="I16" s="21">
        <v>493.93</v>
      </c>
      <c r="J16" s="22">
        <v>40988</v>
      </c>
      <c r="K16" s="171" t="s">
        <v>24</v>
      </c>
    </row>
    <row r="17" spans="1:11" ht="45.75" thickBot="1" x14ac:dyDescent="0.3">
      <c r="A17" s="117" t="s">
        <v>21</v>
      </c>
      <c r="B17" s="18"/>
      <c r="C17" s="18" t="s">
        <v>41</v>
      </c>
      <c r="D17" s="19" t="s">
        <v>42</v>
      </c>
      <c r="E17" s="23"/>
      <c r="F17" s="225">
        <v>720</v>
      </c>
      <c r="G17" s="33" t="s">
        <v>14</v>
      </c>
      <c r="H17" s="130" t="s">
        <v>14</v>
      </c>
      <c r="I17" s="21">
        <v>774.73</v>
      </c>
      <c r="J17" s="22">
        <v>41127</v>
      </c>
      <c r="K17" s="171" t="s">
        <v>24</v>
      </c>
    </row>
    <row r="18" spans="1:11" ht="26.25" thickBot="1" x14ac:dyDescent="0.3">
      <c r="A18" s="117" t="s">
        <v>21</v>
      </c>
      <c r="B18" s="18"/>
      <c r="C18" s="18" t="s">
        <v>43</v>
      </c>
      <c r="D18" s="19" t="s">
        <v>44</v>
      </c>
      <c r="E18" s="23"/>
      <c r="F18" s="225">
        <v>500</v>
      </c>
      <c r="G18" s="33" t="s">
        <v>14</v>
      </c>
      <c r="H18" s="130" t="s">
        <v>14</v>
      </c>
      <c r="I18" s="21"/>
      <c r="J18" s="22">
        <v>39812</v>
      </c>
      <c r="K18" s="171" t="s">
        <v>45</v>
      </c>
    </row>
    <row r="19" spans="1:11" ht="34.5" thickBot="1" x14ac:dyDescent="0.3">
      <c r="A19" s="117" t="s">
        <v>21</v>
      </c>
      <c r="B19" s="18"/>
      <c r="C19" s="18" t="s">
        <v>46</v>
      </c>
      <c r="D19" s="19" t="s">
        <v>47</v>
      </c>
      <c r="E19" s="23"/>
      <c r="F19" s="225">
        <v>20</v>
      </c>
      <c r="G19" s="33" t="s">
        <v>14</v>
      </c>
      <c r="H19" s="130" t="s">
        <v>14</v>
      </c>
      <c r="I19" s="21"/>
      <c r="J19" s="22"/>
      <c r="K19" s="172" t="s">
        <v>45</v>
      </c>
    </row>
    <row r="20" spans="1:11" ht="51.75" thickBot="1" x14ac:dyDescent="0.3">
      <c r="A20" s="245" t="s">
        <v>21</v>
      </c>
      <c r="B20" s="18"/>
      <c r="C20" s="18" t="s">
        <v>421</v>
      </c>
      <c r="D20" s="19" t="s">
        <v>422</v>
      </c>
      <c r="E20" s="20"/>
      <c r="F20" s="225">
        <v>1000</v>
      </c>
      <c r="G20" s="33" t="s">
        <v>14</v>
      </c>
      <c r="H20" s="130" t="s">
        <v>14</v>
      </c>
      <c r="I20" s="21"/>
      <c r="J20" s="22" t="s">
        <v>424</v>
      </c>
      <c r="K20" s="171" t="s">
        <v>423</v>
      </c>
    </row>
    <row r="21" spans="1:11" ht="30.75" thickBot="1" x14ac:dyDescent="0.3">
      <c r="A21" s="116" t="s">
        <v>48</v>
      </c>
      <c r="B21" s="18"/>
      <c r="C21" s="18" t="s">
        <v>49</v>
      </c>
      <c r="D21" s="19" t="s">
        <v>50</v>
      </c>
      <c r="E21" s="20"/>
      <c r="F21" s="225">
        <v>120000</v>
      </c>
      <c r="G21" s="33" t="s">
        <v>14</v>
      </c>
      <c r="H21" s="130" t="s">
        <v>14</v>
      </c>
      <c r="I21" s="21"/>
      <c r="J21" s="22">
        <v>41674</v>
      </c>
      <c r="K21" s="171" t="s">
        <v>51</v>
      </c>
    </row>
    <row r="22" spans="1:11" ht="39" thickBot="1" x14ac:dyDescent="0.3">
      <c r="A22" s="116"/>
      <c r="B22" s="18"/>
      <c r="C22" s="18" t="s">
        <v>52</v>
      </c>
      <c r="D22" s="19" t="s">
        <v>328</v>
      </c>
      <c r="E22" s="23"/>
      <c r="F22" s="225">
        <v>12900</v>
      </c>
      <c r="G22" s="33" t="s">
        <v>14</v>
      </c>
      <c r="H22" s="130" t="s">
        <v>14</v>
      </c>
      <c r="I22" s="21"/>
      <c r="J22" s="27" t="s">
        <v>455</v>
      </c>
      <c r="K22" s="171" t="s">
        <v>327</v>
      </c>
    </row>
    <row r="23" spans="1:11" ht="26.25" thickBot="1" x14ac:dyDescent="0.3">
      <c r="A23" s="116"/>
      <c r="B23" s="18"/>
      <c r="C23" s="18" t="s">
        <v>52</v>
      </c>
      <c r="D23" s="19" t="s">
        <v>454</v>
      </c>
      <c r="E23" s="20"/>
      <c r="F23" s="225">
        <v>37099</v>
      </c>
      <c r="G23" s="33" t="s">
        <v>456</v>
      </c>
      <c r="H23" s="279">
        <v>45691</v>
      </c>
      <c r="I23" s="21"/>
      <c r="J23" s="27"/>
      <c r="K23" s="171"/>
    </row>
    <row r="24" spans="1:11" ht="45.75" thickBot="1" x14ac:dyDescent="0.3">
      <c r="A24" s="116"/>
      <c r="B24" s="18"/>
      <c r="C24" s="18" t="s">
        <v>426</v>
      </c>
      <c r="D24" s="19" t="s">
        <v>425</v>
      </c>
      <c r="E24" s="20"/>
      <c r="F24" s="225">
        <v>7000</v>
      </c>
      <c r="G24" s="33" t="s">
        <v>14</v>
      </c>
      <c r="H24" s="130" t="s">
        <v>14</v>
      </c>
      <c r="I24" s="21"/>
      <c r="J24" s="27">
        <v>45037</v>
      </c>
      <c r="K24" s="171"/>
    </row>
    <row r="25" spans="1:11" ht="45.75" thickBot="1" x14ac:dyDescent="0.3">
      <c r="A25" s="116"/>
      <c r="B25" s="18"/>
      <c r="C25" s="18" t="s">
        <v>427</v>
      </c>
      <c r="D25" s="19" t="s">
        <v>428</v>
      </c>
      <c r="E25" s="20"/>
      <c r="F25" s="225">
        <v>8000</v>
      </c>
      <c r="G25" s="33" t="s">
        <v>14</v>
      </c>
      <c r="H25" s="130" t="s">
        <v>14</v>
      </c>
      <c r="I25" s="21"/>
      <c r="J25" s="27">
        <v>45037</v>
      </c>
      <c r="K25" s="171"/>
    </row>
    <row r="26" spans="1:11" ht="45.75" thickBot="1" x14ac:dyDescent="0.3">
      <c r="A26" s="116"/>
      <c r="B26" s="18"/>
      <c r="C26" s="18" t="s">
        <v>429</v>
      </c>
      <c r="D26" s="19" t="s">
        <v>430</v>
      </c>
      <c r="E26" s="20"/>
      <c r="F26" s="225">
        <v>12000</v>
      </c>
      <c r="G26" s="33" t="s">
        <v>14</v>
      </c>
      <c r="H26" s="130" t="s">
        <v>14</v>
      </c>
      <c r="I26" s="21"/>
      <c r="J26" s="27">
        <v>45037</v>
      </c>
      <c r="K26" s="171"/>
    </row>
    <row r="27" spans="1:11" ht="45.75" thickBot="1" x14ac:dyDescent="0.3">
      <c r="A27" s="116"/>
      <c r="B27" s="18"/>
      <c r="C27" s="18" t="s">
        <v>431</v>
      </c>
      <c r="D27" s="19" t="s">
        <v>432</v>
      </c>
      <c r="E27" s="20"/>
      <c r="F27" s="225">
        <v>7000</v>
      </c>
      <c r="G27" s="33" t="s">
        <v>14</v>
      </c>
      <c r="H27" s="130" t="s">
        <v>14</v>
      </c>
      <c r="I27" s="21"/>
      <c r="J27" s="27">
        <v>45037</v>
      </c>
      <c r="K27" s="171"/>
    </row>
    <row r="28" spans="1:11" ht="85.5" thickBot="1" x14ac:dyDescent="0.3">
      <c r="A28" s="118"/>
      <c r="B28" s="104"/>
      <c r="C28" s="104" t="s">
        <v>53</v>
      </c>
      <c r="D28" s="105" t="s">
        <v>54</v>
      </c>
      <c r="E28" s="106"/>
      <c r="F28" s="222">
        <v>3100</v>
      </c>
      <c r="G28" s="135" t="s">
        <v>14</v>
      </c>
      <c r="H28" s="131" t="s">
        <v>14</v>
      </c>
      <c r="I28" s="107"/>
      <c r="J28" s="108" t="s">
        <v>433</v>
      </c>
      <c r="K28" s="173" t="s">
        <v>434</v>
      </c>
    </row>
    <row r="29" spans="1:11" ht="37.5" thickBot="1" x14ac:dyDescent="0.3">
      <c r="A29" s="116"/>
      <c r="B29" s="18"/>
      <c r="C29" s="18" t="s">
        <v>392</v>
      </c>
      <c r="D29" s="28" t="s">
        <v>393</v>
      </c>
      <c r="E29" s="174"/>
      <c r="F29" s="221">
        <v>0</v>
      </c>
      <c r="G29" s="33" t="s">
        <v>14</v>
      </c>
      <c r="H29" s="130" t="s">
        <v>14</v>
      </c>
      <c r="I29" s="21" t="s">
        <v>394</v>
      </c>
      <c r="J29" s="246" t="s">
        <v>435</v>
      </c>
      <c r="K29" s="175" t="s">
        <v>319</v>
      </c>
    </row>
    <row r="30" spans="1:11" ht="34.5" thickBot="1" x14ac:dyDescent="0.3">
      <c r="A30" s="116"/>
      <c r="B30" s="18"/>
      <c r="C30" s="18" t="s">
        <v>320</v>
      </c>
      <c r="D30" s="19" t="s">
        <v>321</v>
      </c>
      <c r="E30" s="29"/>
      <c r="F30" s="225">
        <v>4000</v>
      </c>
      <c r="G30" s="33"/>
      <c r="H30" s="130"/>
      <c r="I30" s="21"/>
      <c r="J30" s="19" t="s">
        <v>321</v>
      </c>
      <c r="K30" s="175" t="s">
        <v>322</v>
      </c>
    </row>
    <row r="31" spans="1:11" ht="37.5" thickBot="1" x14ac:dyDescent="0.3">
      <c r="A31" s="119"/>
      <c r="B31" s="95"/>
      <c r="C31" s="95" t="s">
        <v>57</v>
      </c>
      <c r="D31" s="110" t="s">
        <v>58</v>
      </c>
      <c r="E31" s="111"/>
      <c r="F31" s="226">
        <v>10000</v>
      </c>
      <c r="G31" s="136" t="s">
        <v>14</v>
      </c>
      <c r="H31" s="132" t="s">
        <v>14</v>
      </c>
      <c r="I31" s="112"/>
      <c r="J31" s="113" t="s">
        <v>59</v>
      </c>
      <c r="K31" s="176" t="s">
        <v>56</v>
      </c>
    </row>
    <row r="32" spans="1:11" ht="51.75" thickBot="1" x14ac:dyDescent="0.3">
      <c r="A32" s="120" t="s">
        <v>60</v>
      </c>
      <c r="B32" s="18"/>
      <c r="C32" s="18" t="s">
        <v>61</v>
      </c>
      <c r="D32" s="19" t="s">
        <v>62</v>
      </c>
      <c r="E32" s="30"/>
      <c r="F32" s="225">
        <v>650</v>
      </c>
      <c r="G32" s="33" t="s">
        <v>14</v>
      </c>
      <c r="H32" s="130" t="s">
        <v>14</v>
      </c>
      <c r="I32" s="21"/>
      <c r="J32" s="22"/>
      <c r="K32" s="177" t="s">
        <v>63</v>
      </c>
    </row>
    <row r="33" spans="1:11" ht="30.75" thickBot="1" x14ac:dyDescent="0.3">
      <c r="A33" s="121" t="s">
        <v>64</v>
      </c>
      <c r="B33" s="31"/>
      <c r="C33" s="18" t="s">
        <v>65</v>
      </c>
      <c r="D33" s="19" t="s">
        <v>66</v>
      </c>
      <c r="E33" s="32"/>
      <c r="F33" s="225">
        <v>4300</v>
      </c>
      <c r="G33" s="33" t="s">
        <v>14</v>
      </c>
      <c r="H33" s="130" t="s">
        <v>14</v>
      </c>
      <c r="I33" s="21"/>
      <c r="J33" s="22"/>
      <c r="K33" s="171" t="s">
        <v>67</v>
      </c>
    </row>
    <row r="34" spans="1:11" ht="26.25" thickBot="1" x14ac:dyDescent="0.3">
      <c r="A34" s="120" t="s">
        <v>68</v>
      </c>
      <c r="B34" s="18"/>
      <c r="C34" s="18" t="s">
        <v>69</v>
      </c>
      <c r="D34" s="19" t="s">
        <v>323</v>
      </c>
      <c r="E34" s="30"/>
      <c r="F34" s="225">
        <v>1060</v>
      </c>
      <c r="G34" s="33" t="s">
        <v>14</v>
      </c>
      <c r="H34" s="130" t="s">
        <v>14</v>
      </c>
      <c r="I34" s="21"/>
      <c r="J34" s="22"/>
      <c r="K34" s="171" t="s">
        <v>70</v>
      </c>
    </row>
    <row r="35" spans="1:11" ht="26.25" thickBot="1" x14ac:dyDescent="0.3">
      <c r="A35" s="120" t="s">
        <v>68</v>
      </c>
      <c r="B35" s="18"/>
      <c r="C35" s="18" t="s">
        <v>69</v>
      </c>
      <c r="D35" s="19" t="s">
        <v>324</v>
      </c>
      <c r="E35" s="30"/>
      <c r="F35" s="225">
        <v>530</v>
      </c>
      <c r="G35" s="33" t="s">
        <v>14</v>
      </c>
      <c r="H35" s="130" t="s">
        <v>14</v>
      </c>
      <c r="I35" s="21"/>
      <c r="J35" s="22"/>
      <c r="K35" s="171" t="s">
        <v>71</v>
      </c>
    </row>
    <row r="36" spans="1:11" ht="45.75" thickBot="1" x14ac:dyDescent="0.3">
      <c r="A36" s="120" t="s">
        <v>68</v>
      </c>
      <c r="B36" s="18"/>
      <c r="C36" s="18" t="s">
        <v>69</v>
      </c>
      <c r="D36" s="19" t="s">
        <v>325</v>
      </c>
      <c r="E36" s="20"/>
      <c r="F36" s="225">
        <v>330</v>
      </c>
      <c r="G36" s="33" t="s">
        <v>14</v>
      </c>
      <c r="H36" s="130" t="s">
        <v>14</v>
      </c>
      <c r="I36" s="21"/>
      <c r="J36" s="22"/>
      <c r="K36" s="171" t="s">
        <v>71</v>
      </c>
    </row>
    <row r="37" spans="1:11" ht="26.25" thickBot="1" x14ac:dyDescent="0.3">
      <c r="A37" s="120" t="s">
        <v>68</v>
      </c>
      <c r="B37" s="18"/>
      <c r="C37" s="18" t="s">
        <v>72</v>
      </c>
      <c r="D37" s="19" t="s">
        <v>326</v>
      </c>
      <c r="E37" s="20"/>
      <c r="F37" s="225">
        <v>490</v>
      </c>
      <c r="G37" s="33" t="s">
        <v>14</v>
      </c>
      <c r="H37" s="133" t="s">
        <v>14</v>
      </c>
      <c r="I37" s="21"/>
      <c r="J37" s="22"/>
      <c r="K37" s="171" t="s">
        <v>70</v>
      </c>
    </row>
    <row r="38" spans="1:11" ht="45.75" thickBot="1" x14ac:dyDescent="0.3">
      <c r="A38" s="116"/>
      <c r="B38" s="18"/>
      <c r="C38" s="18" t="s">
        <v>73</v>
      </c>
      <c r="D38" s="19" t="s">
        <v>407</v>
      </c>
      <c r="E38" s="20"/>
      <c r="F38" s="227">
        <v>1150</v>
      </c>
      <c r="G38" s="33" t="s">
        <v>14</v>
      </c>
      <c r="H38" s="133" t="s">
        <v>14</v>
      </c>
      <c r="I38" s="21"/>
      <c r="J38" s="22" t="s">
        <v>409</v>
      </c>
      <c r="K38" s="171" t="s">
        <v>408</v>
      </c>
    </row>
    <row r="39" spans="1:11" ht="51.75" thickBot="1" x14ac:dyDescent="0.3">
      <c r="A39" s="116"/>
      <c r="B39" s="18"/>
      <c r="C39" s="18" t="s">
        <v>76</v>
      </c>
      <c r="D39" s="19" t="s">
        <v>77</v>
      </c>
      <c r="E39" s="20"/>
      <c r="F39" s="225">
        <v>10000</v>
      </c>
      <c r="G39" s="23" t="s">
        <v>14</v>
      </c>
      <c r="H39" s="130" t="s">
        <v>14</v>
      </c>
      <c r="I39" s="21"/>
      <c r="J39" s="22"/>
      <c r="K39" s="171" t="s">
        <v>78</v>
      </c>
    </row>
    <row r="40" spans="1:11" ht="23.25" thickBot="1" x14ac:dyDescent="0.3">
      <c r="A40" s="116"/>
      <c r="B40" s="18"/>
      <c r="C40" s="18" t="s">
        <v>79</v>
      </c>
      <c r="D40" s="19" t="s">
        <v>80</v>
      </c>
      <c r="E40" s="20"/>
      <c r="F40" s="225">
        <v>10000</v>
      </c>
      <c r="G40" s="33" t="s">
        <v>14</v>
      </c>
      <c r="H40" s="129" t="s">
        <v>14</v>
      </c>
      <c r="I40" s="21"/>
      <c r="J40" s="22"/>
      <c r="K40" s="171" t="s">
        <v>81</v>
      </c>
    </row>
    <row r="41" spans="1:11" ht="23.25" thickBot="1" x14ac:dyDescent="0.3">
      <c r="A41" s="116"/>
      <c r="B41" s="18"/>
      <c r="C41" s="18" t="s">
        <v>82</v>
      </c>
      <c r="D41" s="19" t="s">
        <v>83</v>
      </c>
      <c r="E41" s="20"/>
      <c r="F41" s="225">
        <v>700</v>
      </c>
      <c r="G41" s="33" t="s">
        <v>14</v>
      </c>
      <c r="H41" s="129" t="s">
        <v>14</v>
      </c>
      <c r="I41" s="21"/>
      <c r="J41" s="22"/>
      <c r="K41" s="171" t="s">
        <v>84</v>
      </c>
    </row>
    <row r="42" spans="1:11" ht="36.75" thickBot="1" x14ac:dyDescent="0.3">
      <c r="A42" s="116"/>
      <c r="B42" s="18"/>
      <c r="C42" s="18" t="s">
        <v>85</v>
      </c>
      <c r="D42" s="19"/>
      <c r="E42" s="20"/>
      <c r="F42" s="225">
        <v>6000</v>
      </c>
      <c r="G42" s="34" t="s">
        <v>86</v>
      </c>
      <c r="H42" s="129" t="s">
        <v>14</v>
      </c>
      <c r="I42" s="21"/>
      <c r="J42" s="22"/>
      <c r="K42" s="171" t="s">
        <v>87</v>
      </c>
    </row>
    <row r="43" spans="1:11" ht="39" thickBot="1" x14ac:dyDescent="0.3">
      <c r="A43" s="122" t="s">
        <v>88</v>
      </c>
      <c r="B43" s="35" t="s">
        <v>92</v>
      </c>
      <c r="C43" s="36" t="s">
        <v>400</v>
      </c>
      <c r="D43" s="37"/>
      <c r="E43" s="38"/>
      <c r="F43" s="186">
        <v>500</v>
      </c>
      <c r="G43" s="256" t="s">
        <v>453</v>
      </c>
      <c r="H43" s="272"/>
      <c r="I43" s="40"/>
      <c r="J43" s="41"/>
      <c r="K43" s="178"/>
    </row>
    <row r="44" spans="1:11" ht="26.25" thickBot="1" x14ac:dyDescent="0.3">
      <c r="A44" s="122" t="s">
        <v>401</v>
      </c>
      <c r="B44" s="35" t="s">
        <v>107</v>
      </c>
      <c r="C44" s="36" t="s">
        <v>402</v>
      </c>
      <c r="D44" s="37"/>
      <c r="E44" s="38"/>
      <c r="F44" s="186">
        <v>10000</v>
      </c>
      <c r="G44" s="256" t="s">
        <v>453</v>
      </c>
      <c r="H44" s="273"/>
      <c r="I44" s="40"/>
      <c r="J44" s="41"/>
      <c r="K44" s="178"/>
    </row>
    <row r="45" spans="1:11" ht="39" thickBot="1" x14ac:dyDescent="0.3">
      <c r="A45" s="122" t="s">
        <v>91</v>
      </c>
      <c r="B45" s="42" t="s">
        <v>92</v>
      </c>
      <c r="C45" s="36" t="s">
        <v>93</v>
      </c>
      <c r="D45" s="37"/>
      <c r="E45" s="38"/>
      <c r="F45" s="186">
        <v>30</v>
      </c>
      <c r="G45" s="256" t="s">
        <v>453</v>
      </c>
      <c r="H45" s="273"/>
      <c r="I45" s="40"/>
      <c r="J45" s="41"/>
      <c r="K45" s="178"/>
    </row>
    <row r="46" spans="1:11" ht="45.75" thickBot="1" x14ac:dyDescent="0.3">
      <c r="A46" s="123" t="s">
        <v>94</v>
      </c>
      <c r="B46" s="42" t="s">
        <v>89</v>
      </c>
      <c r="C46" s="42" t="s">
        <v>95</v>
      </c>
      <c r="D46" s="43"/>
      <c r="E46" s="44"/>
      <c r="F46" s="220">
        <v>800</v>
      </c>
      <c r="G46" s="256" t="s">
        <v>453</v>
      </c>
      <c r="H46" s="208"/>
      <c r="I46" s="46"/>
      <c r="J46" s="47"/>
      <c r="K46" s="179" t="s">
        <v>96</v>
      </c>
    </row>
    <row r="47" spans="1:11" ht="26.25" thickBot="1" x14ac:dyDescent="0.3">
      <c r="A47" s="123" t="s">
        <v>97</v>
      </c>
      <c r="B47" s="42" t="s">
        <v>89</v>
      </c>
      <c r="C47" s="42" t="s">
        <v>98</v>
      </c>
      <c r="D47" s="43"/>
      <c r="E47" s="44"/>
      <c r="F47" s="220">
        <v>1000</v>
      </c>
      <c r="G47" s="256" t="s">
        <v>453</v>
      </c>
      <c r="H47" s="208"/>
      <c r="I47" s="48"/>
      <c r="J47" s="47"/>
      <c r="K47" s="179"/>
    </row>
    <row r="48" spans="1:11" ht="39" thickBot="1" x14ac:dyDescent="0.3">
      <c r="A48" s="123" t="s">
        <v>329</v>
      </c>
      <c r="B48" s="42" t="s">
        <v>92</v>
      </c>
      <c r="C48" s="42" t="s">
        <v>330</v>
      </c>
      <c r="D48" s="43"/>
      <c r="E48" s="44"/>
      <c r="F48" s="220"/>
      <c r="G48" s="256" t="s">
        <v>453</v>
      </c>
      <c r="H48" s="208"/>
      <c r="I48" s="48"/>
      <c r="J48" s="47"/>
      <c r="K48" s="179"/>
    </row>
    <row r="49" spans="1:11" ht="39" thickBot="1" x14ac:dyDescent="0.3">
      <c r="A49" s="123" t="s">
        <v>333</v>
      </c>
      <c r="B49" s="42" t="s">
        <v>92</v>
      </c>
      <c r="C49" s="42" t="s">
        <v>99</v>
      </c>
      <c r="D49" s="43"/>
      <c r="E49" s="44"/>
      <c r="F49" s="220">
        <v>280</v>
      </c>
      <c r="G49" s="256" t="s">
        <v>453</v>
      </c>
      <c r="H49" s="208"/>
      <c r="I49" s="48"/>
      <c r="J49" s="47"/>
      <c r="K49" s="179"/>
    </row>
    <row r="50" spans="1:11" ht="39" thickBot="1" x14ac:dyDescent="0.3">
      <c r="A50" s="123" t="s">
        <v>363</v>
      </c>
      <c r="B50" s="42" t="s">
        <v>92</v>
      </c>
      <c r="C50" s="42" t="s">
        <v>364</v>
      </c>
      <c r="D50" s="43"/>
      <c r="E50" s="44"/>
      <c r="F50" s="220">
        <v>100</v>
      </c>
      <c r="G50" s="256" t="s">
        <v>453</v>
      </c>
      <c r="H50" s="208"/>
      <c r="I50" s="48"/>
      <c r="J50" s="47"/>
      <c r="K50" s="179"/>
    </row>
    <row r="51" spans="1:11" ht="39" thickBot="1" x14ac:dyDescent="0.3">
      <c r="A51" s="123" t="s">
        <v>365</v>
      </c>
      <c r="B51" s="42" t="s">
        <v>92</v>
      </c>
      <c r="C51" s="42" t="s">
        <v>366</v>
      </c>
      <c r="D51" s="43"/>
      <c r="E51" s="44"/>
      <c r="F51" s="220">
        <v>900</v>
      </c>
      <c r="G51" s="256" t="s">
        <v>453</v>
      </c>
      <c r="H51" s="208"/>
      <c r="I51" s="48"/>
      <c r="J51" s="47"/>
      <c r="K51" s="179"/>
    </row>
    <row r="52" spans="1:11" ht="26.25" thickBot="1" x14ac:dyDescent="0.3">
      <c r="A52" s="123" t="s">
        <v>403</v>
      </c>
      <c r="B52" s="42" t="s">
        <v>89</v>
      </c>
      <c r="C52" s="42" t="s">
        <v>404</v>
      </c>
      <c r="D52" s="43"/>
      <c r="E52" s="44"/>
      <c r="F52" s="220">
        <v>1000</v>
      </c>
      <c r="G52" s="256" t="s">
        <v>453</v>
      </c>
      <c r="H52" s="208"/>
      <c r="I52" s="48"/>
      <c r="J52" s="47"/>
      <c r="K52" s="179"/>
    </row>
    <row r="53" spans="1:11" ht="39" thickBot="1" x14ac:dyDescent="0.3">
      <c r="A53" s="123" t="s">
        <v>100</v>
      </c>
      <c r="B53" s="42" t="s">
        <v>92</v>
      </c>
      <c r="C53" s="42" t="s">
        <v>101</v>
      </c>
      <c r="D53" s="43"/>
      <c r="E53" s="44"/>
      <c r="F53" s="220">
        <v>1000</v>
      </c>
      <c r="G53" s="256" t="s">
        <v>453</v>
      </c>
      <c r="H53" s="208"/>
      <c r="I53" s="48"/>
      <c r="J53" s="47"/>
      <c r="K53" s="179"/>
    </row>
    <row r="54" spans="1:11" ht="39" thickBot="1" x14ac:dyDescent="0.3">
      <c r="A54" s="123" t="s">
        <v>102</v>
      </c>
      <c r="B54" s="42" t="s">
        <v>92</v>
      </c>
      <c r="C54" s="42" t="s">
        <v>103</v>
      </c>
      <c r="D54" s="205"/>
      <c r="E54" s="44"/>
      <c r="F54" s="220">
        <v>1800</v>
      </c>
      <c r="G54" s="256" t="s">
        <v>453</v>
      </c>
      <c r="H54" s="208"/>
      <c r="I54" s="48"/>
      <c r="J54" s="47"/>
      <c r="K54" s="179"/>
    </row>
    <row r="55" spans="1:11" ht="26.25" thickBot="1" x14ac:dyDescent="0.3">
      <c r="A55" s="123" t="s">
        <v>104</v>
      </c>
      <c r="B55" s="42" t="s">
        <v>89</v>
      </c>
      <c r="C55" s="42" t="s">
        <v>105</v>
      </c>
      <c r="D55" s="43"/>
      <c r="E55" s="44"/>
      <c r="F55" s="220">
        <v>3000</v>
      </c>
      <c r="G55" s="256" t="s">
        <v>453</v>
      </c>
      <c r="H55" s="274"/>
      <c r="I55" s="50"/>
      <c r="J55" s="47"/>
      <c r="K55" s="179"/>
    </row>
    <row r="56" spans="1:11" ht="39" thickBot="1" x14ac:dyDescent="0.3">
      <c r="A56" s="123" t="s">
        <v>106</v>
      </c>
      <c r="B56" s="42" t="s">
        <v>92</v>
      </c>
      <c r="C56" s="42" t="s">
        <v>108</v>
      </c>
      <c r="D56" s="43"/>
      <c r="E56" s="52"/>
      <c r="F56" s="220">
        <v>1300</v>
      </c>
      <c r="G56" s="256" t="s">
        <v>453</v>
      </c>
      <c r="H56" s="274"/>
      <c r="I56" s="50"/>
      <c r="J56" s="47"/>
      <c r="K56" s="179"/>
    </row>
    <row r="57" spans="1:11" ht="26.25" thickBot="1" x14ac:dyDescent="0.3">
      <c r="A57" s="123" t="s">
        <v>109</v>
      </c>
      <c r="B57" s="42" t="s">
        <v>89</v>
      </c>
      <c r="C57" s="42" t="s">
        <v>110</v>
      </c>
      <c r="D57" s="43"/>
      <c r="E57" s="52"/>
      <c r="F57" s="220">
        <v>1500</v>
      </c>
      <c r="G57" s="256" t="s">
        <v>453</v>
      </c>
      <c r="H57" s="274"/>
      <c r="I57" s="50"/>
      <c r="J57" s="47"/>
      <c r="K57" s="179"/>
    </row>
    <row r="58" spans="1:11" ht="39" thickBot="1" x14ac:dyDescent="0.3">
      <c r="A58" s="123" t="s">
        <v>111</v>
      </c>
      <c r="B58" s="42" t="s">
        <v>92</v>
      </c>
      <c r="C58" s="42" t="s">
        <v>112</v>
      </c>
      <c r="D58" s="43"/>
      <c r="E58" s="52"/>
      <c r="F58" s="220">
        <v>500</v>
      </c>
      <c r="G58" s="256" t="s">
        <v>453</v>
      </c>
      <c r="H58" s="274"/>
      <c r="I58" s="50"/>
      <c r="J58" s="47"/>
      <c r="K58" s="179"/>
    </row>
    <row r="59" spans="1:11" ht="51.75" thickBot="1" x14ac:dyDescent="0.3">
      <c r="A59" s="123" t="s">
        <v>113</v>
      </c>
      <c r="B59" s="42" t="s">
        <v>92</v>
      </c>
      <c r="C59" s="42" t="s">
        <v>331</v>
      </c>
      <c r="D59" s="43"/>
      <c r="E59" s="44"/>
      <c r="F59" s="220">
        <v>2800</v>
      </c>
      <c r="G59" s="256" t="s">
        <v>453</v>
      </c>
      <c r="H59" s="274"/>
      <c r="I59" s="50"/>
      <c r="J59" s="47"/>
      <c r="K59" s="179"/>
    </row>
    <row r="60" spans="1:11" ht="64.5" thickBot="1" x14ac:dyDescent="0.3">
      <c r="A60" s="123" t="s">
        <v>113</v>
      </c>
      <c r="B60" s="42" t="s">
        <v>92</v>
      </c>
      <c r="C60" s="42" t="s">
        <v>114</v>
      </c>
      <c r="D60" s="43"/>
      <c r="E60" s="53"/>
      <c r="F60" s="220">
        <v>30000</v>
      </c>
      <c r="G60" s="256" t="s">
        <v>453</v>
      </c>
      <c r="H60" s="274"/>
      <c r="I60" s="50"/>
      <c r="J60" s="47"/>
      <c r="K60" s="179"/>
    </row>
    <row r="61" spans="1:11" ht="39" thickBot="1" x14ac:dyDescent="0.3">
      <c r="A61" s="123" t="s">
        <v>113</v>
      </c>
      <c r="B61" s="42" t="s">
        <v>92</v>
      </c>
      <c r="C61" s="42" t="s">
        <v>115</v>
      </c>
      <c r="D61" s="43"/>
      <c r="E61" s="53"/>
      <c r="F61" s="220">
        <v>5000</v>
      </c>
      <c r="G61" s="256" t="s">
        <v>453</v>
      </c>
      <c r="H61" s="274"/>
      <c r="I61" s="50"/>
      <c r="J61" s="47"/>
      <c r="K61" s="179"/>
    </row>
    <row r="62" spans="1:11" ht="39" thickBot="1" x14ac:dyDescent="0.3">
      <c r="A62" s="123" t="s">
        <v>116</v>
      </c>
      <c r="B62" s="42" t="s">
        <v>92</v>
      </c>
      <c r="C62" s="42" t="s">
        <v>117</v>
      </c>
      <c r="D62" s="43"/>
      <c r="E62" s="53"/>
      <c r="F62" s="220">
        <v>1000</v>
      </c>
      <c r="G62" s="256" t="s">
        <v>453</v>
      </c>
      <c r="H62" s="274"/>
      <c r="I62" s="50"/>
      <c r="J62" s="47"/>
      <c r="K62" s="179"/>
    </row>
    <row r="63" spans="1:11" ht="77.25" thickBot="1" x14ac:dyDescent="0.3">
      <c r="A63" s="123" t="s">
        <v>367</v>
      </c>
      <c r="B63" s="42" t="s">
        <v>92</v>
      </c>
      <c r="C63" s="42" t="s">
        <v>368</v>
      </c>
      <c r="D63" s="43"/>
      <c r="E63" s="53"/>
      <c r="F63" s="220">
        <v>4500</v>
      </c>
      <c r="G63" s="256" t="s">
        <v>453</v>
      </c>
      <c r="H63" s="274"/>
      <c r="I63" s="50"/>
      <c r="J63" s="47"/>
      <c r="K63" s="179"/>
    </row>
    <row r="64" spans="1:11" ht="51.75" thickBot="1" x14ac:dyDescent="0.3">
      <c r="A64" s="123" t="s">
        <v>118</v>
      </c>
      <c r="B64" s="55" t="s">
        <v>107</v>
      </c>
      <c r="C64" s="42" t="s">
        <v>318</v>
      </c>
      <c r="D64" s="43"/>
      <c r="E64" s="44"/>
      <c r="F64" s="220">
        <v>27000</v>
      </c>
      <c r="G64" s="256" t="s">
        <v>453</v>
      </c>
      <c r="H64" s="274"/>
      <c r="I64" s="50"/>
      <c r="J64" s="47"/>
      <c r="K64" s="179"/>
    </row>
    <row r="65" spans="1:11" ht="39" thickBot="1" x14ac:dyDescent="0.3">
      <c r="A65" s="123" t="s">
        <v>119</v>
      </c>
      <c r="B65" s="42" t="s">
        <v>92</v>
      </c>
      <c r="C65" s="42" t="s">
        <v>120</v>
      </c>
      <c r="D65" s="205"/>
      <c r="E65" s="51"/>
      <c r="F65" s="220">
        <v>12000</v>
      </c>
      <c r="G65" s="256" t="s">
        <v>453</v>
      </c>
      <c r="H65" s="274"/>
      <c r="I65" s="50"/>
      <c r="J65" s="47"/>
      <c r="K65" s="179"/>
    </row>
    <row r="66" spans="1:11" ht="39" thickBot="1" x14ac:dyDescent="0.3">
      <c r="A66" s="123" t="s">
        <v>121</v>
      </c>
      <c r="B66" s="42" t="s">
        <v>92</v>
      </c>
      <c r="C66" s="42" t="s">
        <v>122</v>
      </c>
      <c r="D66" s="43"/>
      <c r="E66" s="51"/>
      <c r="F66" s="220">
        <v>30000</v>
      </c>
      <c r="G66" s="256" t="s">
        <v>453</v>
      </c>
      <c r="H66" s="274"/>
      <c r="I66" s="50"/>
      <c r="J66" s="47"/>
      <c r="K66" s="179"/>
    </row>
    <row r="67" spans="1:11" ht="39" thickBot="1" x14ac:dyDescent="0.3">
      <c r="A67" s="123" t="s">
        <v>123</v>
      </c>
      <c r="B67" s="42" t="s">
        <v>92</v>
      </c>
      <c r="C67" s="42" t="s">
        <v>124</v>
      </c>
      <c r="D67" s="43"/>
      <c r="E67" s="51"/>
      <c r="F67" s="220">
        <v>7500</v>
      </c>
      <c r="G67" s="256" t="s">
        <v>453</v>
      </c>
      <c r="H67" s="274"/>
      <c r="I67" s="50"/>
      <c r="J67" s="47"/>
      <c r="K67" s="179"/>
    </row>
    <row r="68" spans="1:11" ht="39" thickBot="1" x14ac:dyDescent="0.3">
      <c r="A68" s="123" t="s">
        <v>369</v>
      </c>
      <c r="B68" s="42" t="s">
        <v>92</v>
      </c>
      <c r="C68" s="42" t="s">
        <v>370</v>
      </c>
      <c r="D68" s="43"/>
      <c r="E68" s="51"/>
      <c r="F68" s="220">
        <v>100</v>
      </c>
      <c r="G68" s="256" t="s">
        <v>453</v>
      </c>
      <c r="H68" s="274"/>
      <c r="I68" s="50"/>
      <c r="J68" s="47"/>
      <c r="K68" s="179"/>
    </row>
    <row r="69" spans="1:11" ht="39" thickBot="1" x14ac:dyDescent="0.3">
      <c r="A69" s="123" t="s">
        <v>125</v>
      </c>
      <c r="B69" s="42" t="s">
        <v>92</v>
      </c>
      <c r="C69" s="42" t="s">
        <v>126</v>
      </c>
      <c r="D69" s="43"/>
      <c r="E69" s="51"/>
      <c r="F69" s="220">
        <v>1250</v>
      </c>
      <c r="G69" s="256" t="s">
        <v>453</v>
      </c>
      <c r="H69" s="274"/>
      <c r="I69" s="50"/>
      <c r="J69" s="47"/>
      <c r="K69" s="179"/>
    </row>
    <row r="70" spans="1:11" ht="39" thickBot="1" x14ac:dyDescent="0.3">
      <c r="A70" s="123" t="s">
        <v>127</v>
      </c>
      <c r="B70" s="42" t="s">
        <v>92</v>
      </c>
      <c r="C70" s="42" t="s">
        <v>128</v>
      </c>
      <c r="D70" s="56"/>
      <c r="E70" s="52"/>
      <c r="F70" s="220">
        <v>10500</v>
      </c>
      <c r="G70" s="256" t="s">
        <v>453</v>
      </c>
      <c r="H70" s="274"/>
      <c r="I70" s="50"/>
      <c r="J70" s="47"/>
      <c r="K70" s="179"/>
    </row>
    <row r="71" spans="1:11" ht="39" thickBot="1" x14ac:dyDescent="0.3">
      <c r="A71" s="123" t="s">
        <v>127</v>
      </c>
      <c r="B71" s="42" t="s">
        <v>92</v>
      </c>
      <c r="C71" s="42" t="s">
        <v>129</v>
      </c>
      <c r="D71" s="56"/>
      <c r="E71" s="52"/>
      <c r="F71" s="220">
        <v>2500</v>
      </c>
      <c r="G71" s="256" t="s">
        <v>453</v>
      </c>
      <c r="H71" s="274"/>
      <c r="I71" s="50"/>
      <c r="J71" s="47"/>
      <c r="K71" s="179"/>
    </row>
    <row r="72" spans="1:11" ht="39" thickBot="1" x14ac:dyDescent="0.3">
      <c r="A72" s="123" t="s">
        <v>127</v>
      </c>
      <c r="B72" s="42" t="s">
        <v>92</v>
      </c>
      <c r="C72" s="42" t="s">
        <v>130</v>
      </c>
      <c r="D72" s="43"/>
      <c r="E72" s="51"/>
      <c r="F72" s="220">
        <v>19000</v>
      </c>
      <c r="G72" s="256" t="s">
        <v>453</v>
      </c>
      <c r="H72" s="274"/>
      <c r="I72" s="50"/>
      <c r="J72" s="47"/>
      <c r="K72" s="179"/>
    </row>
    <row r="73" spans="1:11" ht="39" thickBot="1" x14ac:dyDescent="0.3">
      <c r="A73" s="123" t="s">
        <v>127</v>
      </c>
      <c r="B73" s="42" t="s">
        <v>92</v>
      </c>
      <c r="C73" s="42" t="s">
        <v>131</v>
      </c>
      <c r="D73" s="43"/>
      <c r="E73" s="51"/>
      <c r="F73" s="220">
        <v>8000</v>
      </c>
      <c r="G73" s="256" t="s">
        <v>453</v>
      </c>
      <c r="H73" s="274"/>
      <c r="I73" s="50"/>
      <c r="J73" s="47"/>
      <c r="K73" s="179"/>
    </row>
    <row r="74" spans="1:11" ht="60.75" thickBot="1" x14ac:dyDescent="0.3">
      <c r="A74" s="123" t="s">
        <v>127</v>
      </c>
      <c r="B74" s="42" t="s">
        <v>92</v>
      </c>
      <c r="C74" s="42" t="s">
        <v>132</v>
      </c>
      <c r="D74" s="43"/>
      <c r="E74" s="51"/>
      <c r="F74" s="220">
        <v>30000</v>
      </c>
      <c r="G74" s="256" t="s">
        <v>453</v>
      </c>
      <c r="H74" s="274"/>
      <c r="I74" s="50"/>
      <c r="J74" s="47"/>
      <c r="K74" s="179" t="s">
        <v>133</v>
      </c>
    </row>
    <row r="75" spans="1:11" ht="39" thickBot="1" x14ac:dyDescent="0.3">
      <c r="A75" s="123" t="s">
        <v>127</v>
      </c>
      <c r="B75" s="42" t="s">
        <v>92</v>
      </c>
      <c r="C75" s="42" t="s">
        <v>138</v>
      </c>
      <c r="D75" s="43"/>
      <c r="E75" s="51"/>
      <c r="F75" s="220">
        <v>7000</v>
      </c>
      <c r="G75" s="256" t="s">
        <v>453</v>
      </c>
      <c r="H75" s="274"/>
      <c r="I75" s="50"/>
      <c r="J75" s="47"/>
      <c r="K75" s="179"/>
    </row>
    <row r="76" spans="1:11" ht="39" thickBot="1" x14ac:dyDescent="0.3">
      <c r="A76" s="123" t="s">
        <v>127</v>
      </c>
      <c r="B76" s="42" t="s">
        <v>92</v>
      </c>
      <c r="C76" s="42" t="s">
        <v>136</v>
      </c>
      <c r="D76" s="43"/>
      <c r="E76" s="51"/>
      <c r="F76" s="220">
        <v>8600</v>
      </c>
      <c r="G76" s="256" t="s">
        <v>453</v>
      </c>
      <c r="H76" s="274"/>
      <c r="I76" s="50"/>
      <c r="J76" s="47"/>
      <c r="K76" s="179"/>
    </row>
    <row r="77" spans="1:11" ht="39" thickBot="1" x14ac:dyDescent="0.3">
      <c r="A77" s="123" t="s">
        <v>127</v>
      </c>
      <c r="B77" s="42" t="s">
        <v>92</v>
      </c>
      <c r="C77" s="42" t="s">
        <v>134</v>
      </c>
      <c r="D77" s="43"/>
      <c r="E77" s="51"/>
      <c r="F77" s="220">
        <v>5500</v>
      </c>
      <c r="G77" s="256" t="s">
        <v>453</v>
      </c>
      <c r="H77" s="274"/>
      <c r="I77" s="50"/>
      <c r="J77" s="47"/>
      <c r="K77" s="179"/>
    </row>
    <row r="78" spans="1:11" ht="39" thickBot="1" x14ac:dyDescent="0.3">
      <c r="A78" s="123" t="s">
        <v>127</v>
      </c>
      <c r="B78" s="42" t="s">
        <v>92</v>
      </c>
      <c r="C78" s="42" t="s">
        <v>137</v>
      </c>
      <c r="D78" s="43"/>
      <c r="E78" s="51"/>
      <c r="F78" s="220">
        <v>26500</v>
      </c>
      <c r="G78" s="256" t="s">
        <v>453</v>
      </c>
      <c r="H78" s="274"/>
      <c r="I78" s="50"/>
      <c r="J78" s="47"/>
      <c r="K78" s="179"/>
    </row>
    <row r="79" spans="1:11" ht="39" thickBot="1" x14ac:dyDescent="0.3">
      <c r="A79" s="123" t="s">
        <v>127</v>
      </c>
      <c r="B79" s="42" t="s">
        <v>92</v>
      </c>
      <c r="C79" s="42" t="s">
        <v>135</v>
      </c>
      <c r="D79" s="43"/>
      <c r="E79" s="51"/>
      <c r="F79" s="220">
        <v>4000</v>
      </c>
      <c r="G79" s="256" t="s">
        <v>453</v>
      </c>
      <c r="H79" s="274"/>
      <c r="I79" s="50"/>
      <c r="J79" s="47"/>
      <c r="K79" s="179"/>
    </row>
    <row r="80" spans="1:11" ht="39" thickBot="1" x14ac:dyDescent="0.3">
      <c r="A80" s="123" t="s">
        <v>139</v>
      </c>
      <c r="B80" s="42" t="s">
        <v>92</v>
      </c>
      <c r="C80" s="42" t="s">
        <v>140</v>
      </c>
      <c r="D80" s="43"/>
      <c r="E80" s="51"/>
      <c r="F80" s="220">
        <v>6150</v>
      </c>
      <c r="G80" s="256" t="s">
        <v>453</v>
      </c>
      <c r="H80" s="274"/>
      <c r="I80" s="50"/>
      <c r="J80" s="47"/>
      <c r="K80" s="179"/>
    </row>
    <row r="81" spans="1:11" ht="39" thickBot="1" x14ac:dyDescent="0.3">
      <c r="A81" s="123" t="s">
        <v>141</v>
      </c>
      <c r="B81" s="42" t="s">
        <v>92</v>
      </c>
      <c r="C81" s="42" t="s">
        <v>142</v>
      </c>
      <c r="D81" s="43"/>
      <c r="E81" s="51"/>
      <c r="F81" s="220">
        <v>4100</v>
      </c>
      <c r="G81" s="256" t="s">
        <v>453</v>
      </c>
      <c r="H81" s="274"/>
      <c r="I81" s="50"/>
      <c r="J81" s="47"/>
      <c r="K81" s="179"/>
    </row>
    <row r="82" spans="1:11" ht="39" thickBot="1" x14ac:dyDescent="0.3">
      <c r="A82" s="124" t="s">
        <v>143</v>
      </c>
      <c r="B82" s="42" t="s">
        <v>92</v>
      </c>
      <c r="C82" s="42" t="s">
        <v>145</v>
      </c>
      <c r="D82" s="43"/>
      <c r="E82" s="51"/>
      <c r="F82" s="187">
        <v>2870</v>
      </c>
      <c r="G82" s="256" t="s">
        <v>453</v>
      </c>
      <c r="H82" s="274"/>
      <c r="I82" s="50"/>
      <c r="J82" s="47"/>
      <c r="K82" s="179"/>
    </row>
    <row r="83" spans="1:11" ht="39" thickBot="1" x14ac:dyDescent="0.3">
      <c r="A83" s="124" t="s">
        <v>143</v>
      </c>
      <c r="B83" s="42" t="s">
        <v>92</v>
      </c>
      <c r="C83" s="42" t="s">
        <v>144</v>
      </c>
      <c r="D83" s="43"/>
      <c r="E83" s="51"/>
      <c r="F83" s="220">
        <v>7000</v>
      </c>
      <c r="G83" s="256" t="s">
        <v>453</v>
      </c>
      <c r="H83" s="274"/>
      <c r="I83" s="50"/>
      <c r="J83" s="47"/>
      <c r="K83" s="179"/>
    </row>
    <row r="84" spans="1:11" ht="39" thickBot="1" x14ac:dyDescent="0.3">
      <c r="A84" s="124" t="s">
        <v>146</v>
      </c>
      <c r="B84" s="42" t="s">
        <v>92</v>
      </c>
      <c r="C84" s="42" t="s">
        <v>147</v>
      </c>
      <c r="D84" s="43"/>
      <c r="E84" s="51"/>
      <c r="F84" s="220">
        <v>13300</v>
      </c>
      <c r="G84" s="256" t="s">
        <v>453</v>
      </c>
      <c r="H84" s="274"/>
      <c r="I84" s="50"/>
      <c r="J84" s="47"/>
      <c r="K84" s="179"/>
    </row>
    <row r="85" spans="1:11" ht="39" thickBot="1" x14ac:dyDescent="0.3">
      <c r="A85" s="124" t="s">
        <v>146</v>
      </c>
      <c r="B85" s="42" t="s">
        <v>92</v>
      </c>
      <c r="C85" s="42" t="s">
        <v>148</v>
      </c>
      <c r="D85" s="43"/>
      <c r="E85" s="51"/>
      <c r="F85" s="220">
        <v>2600</v>
      </c>
      <c r="G85" s="256" t="s">
        <v>453</v>
      </c>
      <c r="H85" s="247"/>
      <c r="I85" s="247"/>
      <c r="J85" s="47"/>
      <c r="K85" s="179"/>
    </row>
    <row r="86" spans="1:11" ht="26.25" thickBot="1" x14ac:dyDescent="0.3">
      <c r="A86" s="125" t="s">
        <v>334</v>
      </c>
      <c r="B86" s="49" t="s">
        <v>89</v>
      </c>
      <c r="C86" s="49" t="s">
        <v>151</v>
      </c>
      <c r="D86" s="63"/>
      <c r="E86" s="64"/>
      <c r="F86" s="188">
        <v>5800</v>
      </c>
      <c r="G86" s="256" t="s">
        <v>453</v>
      </c>
      <c r="H86" s="275"/>
      <c r="I86" s="65"/>
      <c r="J86" s="66"/>
      <c r="K86" s="181"/>
    </row>
    <row r="87" spans="1:11" ht="26.25" thickBot="1" x14ac:dyDescent="0.3">
      <c r="A87" s="125" t="s">
        <v>152</v>
      </c>
      <c r="B87" s="49" t="s">
        <v>89</v>
      </c>
      <c r="C87" s="49" t="s">
        <v>153</v>
      </c>
      <c r="D87" s="67"/>
      <c r="E87" s="64"/>
      <c r="F87" s="223">
        <v>2250</v>
      </c>
      <c r="G87" s="256" t="s">
        <v>453</v>
      </c>
      <c r="H87" s="275"/>
      <c r="I87" s="65"/>
      <c r="J87" s="66"/>
      <c r="K87" s="181"/>
    </row>
    <row r="88" spans="1:11" ht="26.25" thickBot="1" x14ac:dyDescent="0.3">
      <c r="A88" s="125" t="s">
        <v>154</v>
      </c>
      <c r="B88" s="49" t="s">
        <v>89</v>
      </c>
      <c r="C88" s="49" t="s">
        <v>155</v>
      </c>
      <c r="D88" s="67"/>
      <c r="E88" s="68"/>
      <c r="F88" s="223">
        <v>350</v>
      </c>
      <c r="G88" s="256" t="s">
        <v>453</v>
      </c>
      <c r="H88" s="275"/>
      <c r="I88" s="65"/>
      <c r="J88" s="66"/>
      <c r="K88" s="181"/>
    </row>
    <row r="89" spans="1:11" ht="26.25" thickBot="1" x14ac:dyDescent="0.3">
      <c r="A89" s="124" t="s">
        <v>156</v>
      </c>
      <c r="B89" s="49" t="s">
        <v>89</v>
      </c>
      <c r="C89" s="49" t="s">
        <v>157</v>
      </c>
      <c r="D89" s="69"/>
      <c r="E89" s="59"/>
      <c r="F89" s="190">
        <v>18000</v>
      </c>
      <c r="G89" s="256" t="s">
        <v>453</v>
      </c>
      <c r="H89" s="275"/>
      <c r="I89" s="65"/>
      <c r="J89" s="66"/>
      <c r="K89" s="181"/>
    </row>
    <row r="90" spans="1:11" ht="26.25" thickBot="1" x14ac:dyDescent="0.3">
      <c r="A90" s="124" t="s">
        <v>156</v>
      </c>
      <c r="B90" s="49" t="s">
        <v>89</v>
      </c>
      <c r="C90" s="49" t="s">
        <v>371</v>
      </c>
      <c r="D90" s="69"/>
      <c r="E90" s="59"/>
      <c r="F90" s="191">
        <v>15000</v>
      </c>
      <c r="G90" s="256" t="s">
        <v>453</v>
      </c>
      <c r="H90" s="275"/>
      <c r="I90" s="65"/>
      <c r="J90" s="66"/>
      <c r="K90" s="181"/>
    </row>
    <row r="91" spans="1:11" ht="26.25" thickBot="1" x14ac:dyDescent="0.3">
      <c r="A91" s="124" t="s">
        <v>156</v>
      </c>
      <c r="B91" s="49" t="s">
        <v>89</v>
      </c>
      <c r="C91" s="49" t="s">
        <v>158</v>
      </c>
      <c r="D91" s="69"/>
      <c r="E91" s="59"/>
      <c r="F91" s="192">
        <v>5400</v>
      </c>
      <c r="G91" s="256" t="s">
        <v>453</v>
      </c>
      <c r="H91" s="275"/>
      <c r="I91" s="65"/>
      <c r="J91" s="66"/>
      <c r="K91" s="181"/>
    </row>
    <row r="92" spans="1:11" ht="39" thickBot="1" x14ac:dyDescent="0.3">
      <c r="A92" s="124" t="s">
        <v>156</v>
      </c>
      <c r="B92" s="49" t="s">
        <v>89</v>
      </c>
      <c r="C92" s="49" t="s">
        <v>159</v>
      </c>
      <c r="D92" s="69"/>
      <c r="E92" s="59"/>
      <c r="F92" s="192">
        <v>6000</v>
      </c>
      <c r="G92" s="256" t="s">
        <v>453</v>
      </c>
      <c r="H92" s="275"/>
      <c r="I92" s="65"/>
      <c r="J92" s="66"/>
      <c r="K92" s="181"/>
    </row>
    <row r="93" spans="1:11" ht="26.25" thickBot="1" x14ac:dyDescent="0.3">
      <c r="A93" s="124" t="s">
        <v>160</v>
      </c>
      <c r="B93" s="49" t="s">
        <v>89</v>
      </c>
      <c r="C93" s="49" t="s">
        <v>161</v>
      </c>
      <c r="D93" s="206"/>
      <c r="E93" s="59"/>
      <c r="F93" s="207">
        <v>4050</v>
      </c>
      <c r="G93" s="256" t="s">
        <v>453</v>
      </c>
      <c r="H93" s="275"/>
      <c r="I93" s="65"/>
      <c r="J93" s="66"/>
      <c r="K93" s="181"/>
    </row>
    <row r="94" spans="1:11" ht="26.25" thickBot="1" x14ac:dyDescent="0.3">
      <c r="A94" s="124" t="s">
        <v>149</v>
      </c>
      <c r="B94" s="57" t="s">
        <v>89</v>
      </c>
      <c r="C94" s="57" t="s">
        <v>150</v>
      </c>
      <c r="D94" s="58"/>
      <c r="E94" s="59"/>
      <c r="F94" s="194">
        <v>14100</v>
      </c>
      <c r="G94" s="256" t="s">
        <v>453</v>
      </c>
      <c r="H94" s="275"/>
      <c r="I94" s="61"/>
      <c r="J94" s="62"/>
      <c r="K94" s="180"/>
    </row>
    <row r="95" spans="1:11" ht="26.25" thickBot="1" x14ac:dyDescent="0.3">
      <c r="A95" s="124" t="s">
        <v>156</v>
      </c>
      <c r="B95" s="49" t="s">
        <v>89</v>
      </c>
      <c r="C95" s="49" t="s">
        <v>162</v>
      </c>
      <c r="D95" s="69"/>
      <c r="E95" s="59"/>
      <c r="F95" s="191">
        <v>3050</v>
      </c>
      <c r="G95" s="256" t="s">
        <v>453</v>
      </c>
      <c r="H95" s="275"/>
      <c r="I95" s="65"/>
      <c r="J95" s="66"/>
      <c r="K95" s="181"/>
    </row>
    <row r="96" spans="1:11" ht="39" thickBot="1" x14ac:dyDescent="0.3">
      <c r="A96" s="124" t="s">
        <v>156</v>
      </c>
      <c r="B96" s="49" t="s">
        <v>89</v>
      </c>
      <c r="C96" s="49" t="s">
        <v>163</v>
      </c>
      <c r="D96" s="206"/>
      <c r="E96" s="59"/>
      <c r="F96" s="192">
        <v>2500</v>
      </c>
      <c r="G96" s="256" t="s">
        <v>453</v>
      </c>
      <c r="H96" s="276"/>
      <c r="I96" s="65"/>
      <c r="J96" s="66"/>
      <c r="K96" s="181"/>
    </row>
    <row r="97" spans="1:11" ht="39" thickBot="1" x14ac:dyDescent="0.3">
      <c r="A97" s="126" t="s">
        <v>164</v>
      </c>
      <c r="B97" s="49" t="s">
        <v>89</v>
      </c>
      <c r="C97" s="49" t="s">
        <v>165</v>
      </c>
      <c r="D97" s="69"/>
      <c r="E97" s="70"/>
      <c r="F97" s="192"/>
      <c r="G97" s="256" t="s">
        <v>453</v>
      </c>
      <c r="H97" s="275"/>
      <c r="I97" s="65"/>
      <c r="J97" s="66"/>
      <c r="K97" s="181"/>
    </row>
    <row r="98" spans="1:11" ht="26.25" thickBot="1" x14ac:dyDescent="0.3">
      <c r="A98" s="126" t="s">
        <v>372</v>
      </c>
      <c r="B98" s="49" t="s">
        <v>89</v>
      </c>
      <c r="C98" s="49" t="s">
        <v>373</v>
      </c>
      <c r="D98" s="69"/>
      <c r="E98" s="70"/>
      <c r="F98" s="192">
        <v>100</v>
      </c>
      <c r="G98" s="256" t="s">
        <v>453</v>
      </c>
      <c r="H98" s="275"/>
      <c r="I98" s="65"/>
      <c r="J98" s="66"/>
      <c r="K98" s="181"/>
    </row>
    <row r="99" spans="1:11" ht="26.25" thickBot="1" x14ac:dyDescent="0.3">
      <c r="A99" s="123" t="s">
        <v>335</v>
      </c>
      <c r="B99" s="42" t="s">
        <v>89</v>
      </c>
      <c r="C99" s="42" t="s">
        <v>166</v>
      </c>
      <c r="D99" s="43"/>
      <c r="E99" s="51"/>
      <c r="F99" s="187">
        <v>100</v>
      </c>
      <c r="G99" s="256" t="s">
        <v>453</v>
      </c>
      <c r="H99" s="274"/>
      <c r="I99" s="50"/>
      <c r="J99" s="47"/>
      <c r="K99" s="179"/>
    </row>
    <row r="100" spans="1:11" ht="26.25" thickBot="1" x14ac:dyDescent="0.3">
      <c r="A100" s="123" t="s">
        <v>167</v>
      </c>
      <c r="B100" s="42" t="s">
        <v>89</v>
      </c>
      <c r="C100" s="42" t="s">
        <v>168</v>
      </c>
      <c r="D100" s="43"/>
      <c r="E100" s="44"/>
      <c r="F100" s="220">
        <v>700</v>
      </c>
      <c r="G100" s="256" t="s">
        <v>453</v>
      </c>
      <c r="H100" s="274"/>
      <c r="I100" s="50"/>
      <c r="J100" s="47"/>
      <c r="K100" s="179"/>
    </row>
    <row r="101" spans="1:11" ht="39" thickBot="1" x14ac:dyDescent="0.3">
      <c r="A101" s="123" t="s">
        <v>336</v>
      </c>
      <c r="B101" s="42" t="s">
        <v>89</v>
      </c>
      <c r="C101" s="42" t="s">
        <v>169</v>
      </c>
      <c r="D101" s="43"/>
      <c r="E101" s="44"/>
      <c r="F101" s="220">
        <v>300</v>
      </c>
      <c r="G101" s="256" t="s">
        <v>453</v>
      </c>
      <c r="H101" s="274"/>
      <c r="I101" s="50"/>
      <c r="J101" s="47"/>
      <c r="K101" s="179"/>
    </row>
    <row r="102" spans="1:11" ht="26.25" thickBot="1" x14ac:dyDescent="0.3">
      <c r="A102" s="123" t="s">
        <v>170</v>
      </c>
      <c r="B102" s="42" t="s">
        <v>89</v>
      </c>
      <c r="C102" s="42" t="s">
        <v>171</v>
      </c>
      <c r="D102" s="43"/>
      <c r="E102" s="44"/>
      <c r="F102" s="195">
        <v>1000</v>
      </c>
      <c r="G102" s="256" t="s">
        <v>453</v>
      </c>
      <c r="H102" s="274"/>
      <c r="I102" s="50"/>
      <c r="J102" s="47"/>
      <c r="K102" s="179"/>
    </row>
    <row r="103" spans="1:11" ht="51.75" thickBot="1" x14ac:dyDescent="0.3">
      <c r="A103" s="123" t="s">
        <v>172</v>
      </c>
      <c r="B103" s="42" t="s">
        <v>92</v>
      </c>
      <c r="C103" s="42" t="s">
        <v>173</v>
      </c>
      <c r="D103" s="43"/>
      <c r="E103" s="44"/>
      <c r="F103" s="187">
        <v>3500</v>
      </c>
      <c r="G103" s="256" t="s">
        <v>453</v>
      </c>
      <c r="H103" s="274"/>
      <c r="I103" s="50"/>
      <c r="J103" s="47"/>
      <c r="K103" s="179"/>
    </row>
    <row r="104" spans="1:11" ht="39" thickBot="1" x14ac:dyDescent="0.3">
      <c r="A104" s="123" t="s">
        <v>174</v>
      </c>
      <c r="B104" s="42" t="s">
        <v>92</v>
      </c>
      <c r="C104" s="42" t="s">
        <v>175</v>
      </c>
      <c r="D104" s="43"/>
      <c r="E104" s="44"/>
      <c r="F104" s="220">
        <v>100</v>
      </c>
      <c r="G104" s="256" t="s">
        <v>453</v>
      </c>
      <c r="H104" s="274"/>
      <c r="I104" s="50"/>
      <c r="J104" s="47"/>
      <c r="K104" s="179"/>
    </row>
    <row r="105" spans="1:11" ht="39" thickBot="1" x14ac:dyDescent="0.3">
      <c r="A105" s="123" t="s">
        <v>176</v>
      </c>
      <c r="B105" s="42" t="s">
        <v>92</v>
      </c>
      <c r="C105" s="42" t="s">
        <v>177</v>
      </c>
      <c r="D105" s="43"/>
      <c r="E105" s="44"/>
      <c r="F105" s="195">
        <v>3000</v>
      </c>
      <c r="G105" s="256" t="s">
        <v>453</v>
      </c>
      <c r="H105" s="274"/>
      <c r="I105" s="50"/>
      <c r="J105" s="47"/>
      <c r="K105" s="179"/>
    </row>
    <row r="106" spans="1:11" ht="26.25" thickBot="1" x14ac:dyDescent="0.3">
      <c r="A106" s="123" t="s">
        <v>178</v>
      </c>
      <c r="B106" s="42" t="s">
        <v>89</v>
      </c>
      <c r="C106" s="42" t="s">
        <v>179</v>
      </c>
      <c r="D106" s="43"/>
      <c r="E106" s="71"/>
      <c r="F106" s="187">
        <v>4000</v>
      </c>
      <c r="G106" s="256" t="s">
        <v>453</v>
      </c>
      <c r="H106" s="274"/>
      <c r="I106" s="50"/>
      <c r="J106" s="47"/>
      <c r="K106" s="179"/>
    </row>
    <row r="107" spans="1:11" ht="39" thickBot="1" x14ac:dyDescent="0.3">
      <c r="A107" s="123" t="s">
        <v>180</v>
      </c>
      <c r="B107" s="42" t="s">
        <v>92</v>
      </c>
      <c r="C107" s="42" t="s">
        <v>181</v>
      </c>
      <c r="D107" s="43"/>
      <c r="E107" s="44"/>
      <c r="F107" s="220">
        <v>500</v>
      </c>
      <c r="G107" s="256" t="s">
        <v>453</v>
      </c>
      <c r="H107" s="274"/>
      <c r="I107" s="50"/>
      <c r="J107" s="47"/>
      <c r="K107" s="179"/>
    </row>
    <row r="108" spans="1:11" ht="39" thickBot="1" x14ac:dyDescent="0.3">
      <c r="A108" s="123" t="s">
        <v>182</v>
      </c>
      <c r="B108" s="42" t="s">
        <v>92</v>
      </c>
      <c r="C108" s="42" t="s">
        <v>183</v>
      </c>
      <c r="D108" s="43"/>
      <c r="E108" s="44"/>
      <c r="F108" s="220">
        <v>5000</v>
      </c>
      <c r="G108" s="256" t="s">
        <v>453</v>
      </c>
      <c r="H108" s="274"/>
      <c r="I108" s="50"/>
      <c r="J108" s="47"/>
      <c r="K108" s="179"/>
    </row>
    <row r="109" spans="1:11" ht="51.75" thickBot="1" x14ac:dyDescent="0.3">
      <c r="A109" s="123" t="s">
        <v>184</v>
      </c>
      <c r="B109" s="42" t="s">
        <v>92</v>
      </c>
      <c r="C109" s="42" t="s">
        <v>185</v>
      </c>
      <c r="D109" s="43"/>
      <c r="E109" s="44"/>
      <c r="F109" s="220">
        <v>8000</v>
      </c>
      <c r="G109" s="256" t="s">
        <v>453</v>
      </c>
      <c r="H109" s="274"/>
      <c r="I109" s="50"/>
      <c r="J109" s="47"/>
      <c r="K109" s="179"/>
    </row>
    <row r="110" spans="1:11" ht="39" thickBot="1" x14ac:dyDescent="0.3">
      <c r="A110" s="123" t="s">
        <v>186</v>
      </c>
      <c r="B110" s="42" t="s">
        <v>92</v>
      </c>
      <c r="C110" s="42" t="s">
        <v>187</v>
      </c>
      <c r="D110" s="56"/>
      <c r="E110" s="71"/>
      <c r="F110" s="220">
        <v>18000</v>
      </c>
      <c r="G110" s="256" t="s">
        <v>453</v>
      </c>
      <c r="H110" s="274"/>
      <c r="I110" s="50"/>
      <c r="J110" s="47"/>
      <c r="K110" s="179"/>
    </row>
    <row r="111" spans="1:11" ht="26.25" thickBot="1" x14ac:dyDescent="0.3">
      <c r="A111" s="123" t="s">
        <v>337</v>
      </c>
      <c r="B111" s="42" t="s">
        <v>89</v>
      </c>
      <c r="C111" s="42" t="s">
        <v>188</v>
      </c>
      <c r="D111" s="43"/>
      <c r="E111" s="44"/>
      <c r="F111" s="220"/>
      <c r="G111" s="256" t="s">
        <v>453</v>
      </c>
      <c r="H111" s="274"/>
      <c r="I111" s="50"/>
      <c r="J111" s="47"/>
      <c r="K111" s="179"/>
    </row>
    <row r="112" spans="1:11" ht="51.75" thickBot="1" x14ac:dyDescent="0.3">
      <c r="A112" s="123" t="s">
        <v>189</v>
      </c>
      <c r="B112" s="42" t="s">
        <v>92</v>
      </c>
      <c r="C112" s="42" t="s">
        <v>190</v>
      </c>
      <c r="D112" s="43"/>
      <c r="E112" s="44"/>
      <c r="F112" s="220">
        <v>6700</v>
      </c>
      <c r="G112" s="256" t="s">
        <v>453</v>
      </c>
      <c r="H112" s="274"/>
      <c r="I112" s="50"/>
      <c r="J112" s="47"/>
      <c r="K112" s="179"/>
    </row>
    <row r="113" spans="1:11" ht="39" thickBot="1" x14ac:dyDescent="0.3">
      <c r="A113" s="123" t="s">
        <v>191</v>
      </c>
      <c r="B113" s="42" t="s">
        <v>92</v>
      </c>
      <c r="C113" s="42" t="s">
        <v>192</v>
      </c>
      <c r="D113" s="43"/>
      <c r="E113" s="44"/>
      <c r="F113" s="220">
        <v>5000</v>
      </c>
      <c r="G113" s="256" t="s">
        <v>453</v>
      </c>
      <c r="H113" s="274"/>
      <c r="I113" s="50"/>
      <c r="J113" s="47"/>
      <c r="K113" s="179"/>
    </row>
    <row r="114" spans="1:11" ht="39" thickBot="1" x14ac:dyDescent="0.3">
      <c r="A114" s="123" t="s">
        <v>193</v>
      </c>
      <c r="B114" s="42" t="s">
        <v>92</v>
      </c>
      <c r="C114" s="42" t="s">
        <v>194</v>
      </c>
      <c r="D114" s="43"/>
      <c r="E114" s="71"/>
      <c r="F114" s="220">
        <v>17000</v>
      </c>
      <c r="G114" s="256" t="s">
        <v>453</v>
      </c>
      <c r="H114" s="274"/>
      <c r="I114" s="50"/>
      <c r="J114" s="47"/>
      <c r="K114" s="179"/>
    </row>
    <row r="115" spans="1:11" ht="39" thickBot="1" x14ac:dyDescent="0.3">
      <c r="A115" s="123" t="s">
        <v>436</v>
      </c>
      <c r="B115" s="42" t="s">
        <v>92</v>
      </c>
      <c r="C115" s="42" t="s">
        <v>437</v>
      </c>
      <c r="D115" s="43"/>
      <c r="E115" s="71"/>
      <c r="F115" s="220">
        <v>3100</v>
      </c>
      <c r="G115" s="256" t="s">
        <v>453</v>
      </c>
      <c r="H115" s="274"/>
      <c r="I115" s="50"/>
      <c r="J115" s="47"/>
      <c r="K115" s="179"/>
    </row>
    <row r="116" spans="1:11" ht="39" thickBot="1" x14ac:dyDescent="0.3">
      <c r="A116" s="123" t="s">
        <v>195</v>
      </c>
      <c r="B116" s="42" t="s">
        <v>92</v>
      </c>
      <c r="C116" s="42" t="s">
        <v>196</v>
      </c>
      <c r="D116" s="43"/>
      <c r="E116" s="44"/>
      <c r="F116" s="220">
        <v>2000</v>
      </c>
      <c r="G116" s="256" t="s">
        <v>453</v>
      </c>
      <c r="H116" s="274"/>
      <c r="I116" s="50"/>
      <c r="J116" s="47"/>
      <c r="K116" s="179"/>
    </row>
    <row r="117" spans="1:11" ht="39" thickBot="1" x14ac:dyDescent="0.3">
      <c r="A117" s="123" t="s">
        <v>338</v>
      </c>
      <c r="B117" s="42" t="s">
        <v>92</v>
      </c>
      <c r="C117" s="42" t="s">
        <v>197</v>
      </c>
      <c r="D117" s="43"/>
      <c r="E117" s="44"/>
      <c r="F117" s="220">
        <v>500</v>
      </c>
      <c r="G117" s="256" t="s">
        <v>453</v>
      </c>
      <c r="H117" s="274"/>
      <c r="I117" s="50"/>
      <c r="J117" s="47"/>
      <c r="K117" s="179"/>
    </row>
    <row r="118" spans="1:11" ht="26.25" thickBot="1" x14ac:dyDescent="0.3">
      <c r="A118" s="123" t="s">
        <v>198</v>
      </c>
      <c r="B118" s="42" t="s">
        <v>89</v>
      </c>
      <c r="C118" s="42" t="s">
        <v>199</v>
      </c>
      <c r="D118" s="43"/>
      <c r="E118" s="44"/>
      <c r="F118" s="220">
        <v>6000</v>
      </c>
      <c r="G118" s="256" t="s">
        <v>453</v>
      </c>
      <c r="H118" s="274"/>
      <c r="I118" s="50"/>
      <c r="J118" s="47"/>
      <c r="K118" s="179"/>
    </row>
    <row r="119" spans="1:11" ht="26.25" thickBot="1" x14ac:dyDescent="0.3">
      <c r="A119" s="123" t="s">
        <v>198</v>
      </c>
      <c r="B119" s="42" t="s">
        <v>107</v>
      </c>
      <c r="C119" s="42" t="s">
        <v>200</v>
      </c>
      <c r="D119" s="43"/>
      <c r="E119" s="44"/>
      <c r="F119" s="220">
        <v>1000</v>
      </c>
      <c r="G119" s="256" t="s">
        <v>453</v>
      </c>
      <c r="H119" s="274"/>
      <c r="I119" s="50"/>
      <c r="J119" s="47"/>
      <c r="K119" s="179"/>
    </row>
    <row r="120" spans="1:11" ht="39" thickBot="1" x14ac:dyDescent="0.3">
      <c r="A120" s="123" t="s">
        <v>201</v>
      </c>
      <c r="B120" s="42" t="s">
        <v>92</v>
      </c>
      <c r="C120" s="42" t="s">
        <v>202</v>
      </c>
      <c r="D120" s="43"/>
      <c r="E120" s="44"/>
      <c r="F120" s="220">
        <v>7200</v>
      </c>
      <c r="G120" s="256" t="s">
        <v>453</v>
      </c>
      <c r="H120" s="274"/>
      <c r="I120" s="50"/>
      <c r="J120" s="47"/>
      <c r="K120" s="179"/>
    </row>
    <row r="121" spans="1:11" ht="26.25" thickBot="1" x14ac:dyDescent="0.3">
      <c r="A121" s="123" t="s">
        <v>339</v>
      </c>
      <c r="B121" s="42" t="s">
        <v>89</v>
      </c>
      <c r="C121" s="42" t="s">
        <v>203</v>
      </c>
      <c r="D121" s="43"/>
      <c r="E121" s="44"/>
      <c r="F121" s="220">
        <v>1000</v>
      </c>
      <c r="G121" s="256" t="s">
        <v>453</v>
      </c>
      <c r="H121" s="274"/>
      <c r="I121" s="50"/>
      <c r="J121" s="47"/>
      <c r="K121" s="179"/>
    </row>
    <row r="122" spans="1:11" ht="26.25" thickBot="1" x14ac:dyDescent="0.3">
      <c r="A122" s="123" t="s">
        <v>340</v>
      </c>
      <c r="B122" s="42" t="s">
        <v>89</v>
      </c>
      <c r="C122" s="42" t="s">
        <v>204</v>
      </c>
      <c r="D122" s="43"/>
      <c r="E122" s="44"/>
      <c r="F122" s="220">
        <v>500</v>
      </c>
      <c r="G122" s="256" t="s">
        <v>453</v>
      </c>
      <c r="H122" s="274"/>
      <c r="I122" s="50"/>
      <c r="J122" s="47"/>
      <c r="K122" s="179"/>
    </row>
    <row r="123" spans="1:11" ht="26.25" thickBot="1" x14ac:dyDescent="0.3">
      <c r="A123" s="123" t="s">
        <v>374</v>
      </c>
      <c r="B123" s="42" t="s">
        <v>89</v>
      </c>
      <c r="C123" s="42" t="s">
        <v>375</v>
      </c>
      <c r="D123" s="43"/>
      <c r="E123" s="44"/>
      <c r="F123" s="220">
        <v>500</v>
      </c>
      <c r="G123" s="256" t="s">
        <v>453</v>
      </c>
      <c r="H123" s="274"/>
      <c r="I123" s="50"/>
      <c r="J123" s="47"/>
      <c r="K123" s="179"/>
    </row>
    <row r="124" spans="1:11" ht="26.25" thickBot="1" x14ac:dyDescent="0.3">
      <c r="A124" s="123" t="s">
        <v>205</v>
      </c>
      <c r="B124" s="42" t="s">
        <v>89</v>
      </c>
      <c r="C124" s="42" t="s">
        <v>206</v>
      </c>
      <c r="D124" s="43"/>
      <c r="E124" s="44"/>
      <c r="F124" s="220">
        <v>800</v>
      </c>
      <c r="G124" s="256" t="s">
        <v>453</v>
      </c>
      <c r="H124" s="274"/>
      <c r="I124" s="50"/>
      <c r="J124" s="47"/>
      <c r="K124" s="179"/>
    </row>
    <row r="125" spans="1:11" ht="26.25" thickBot="1" x14ac:dyDescent="0.3">
      <c r="A125" s="123" t="s">
        <v>207</v>
      </c>
      <c r="B125" s="42" t="s">
        <v>89</v>
      </c>
      <c r="C125" s="42" t="s">
        <v>208</v>
      </c>
      <c r="D125" s="43"/>
      <c r="E125" s="44"/>
      <c r="F125" s="220">
        <v>4200</v>
      </c>
      <c r="G125" s="256" t="s">
        <v>453</v>
      </c>
      <c r="H125" s="274"/>
      <c r="I125" s="50"/>
      <c r="J125" s="47"/>
      <c r="K125" s="179"/>
    </row>
    <row r="126" spans="1:11" ht="39" thickBot="1" x14ac:dyDescent="0.3">
      <c r="A126" s="123" t="s">
        <v>341</v>
      </c>
      <c r="B126" s="42" t="s">
        <v>89</v>
      </c>
      <c r="C126" s="42" t="s">
        <v>209</v>
      </c>
      <c r="D126" s="43"/>
      <c r="E126" s="44"/>
      <c r="F126" s="220">
        <v>900</v>
      </c>
      <c r="G126" s="256" t="s">
        <v>453</v>
      </c>
      <c r="H126" s="274"/>
      <c r="I126" s="50"/>
      <c r="J126" s="47"/>
      <c r="K126" s="179"/>
    </row>
    <row r="127" spans="1:11" ht="39" thickBot="1" x14ac:dyDescent="0.3">
      <c r="A127" s="123" t="s">
        <v>342</v>
      </c>
      <c r="B127" s="42" t="s">
        <v>92</v>
      </c>
      <c r="C127" s="42" t="s">
        <v>210</v>
      </c>
      <c r="D127" s="43"/>
      <c r="E127" s="44"/>
      <c r="F127" s="220">
        <v>2600</v>
      </c>
      <c r="G127" s="256" t="s">
        <v>453</v>
      </c>
      <c r="H127" s="274"/>
      <c r="I127" s="50"/>
      <c r="J127" s="47"/>
      <c r="K127" s="179"/>
    </row>
    <row r="128" spans="1:11" ht="26.25" thickBot="1" x14ac:dyDescent="0.3">
      <c r="A128" s="123" t="s">
        <v>211</v>
      </c>
      <c r="B128" s="42" t="s">
        <v>89</v>
      </c>
      <c r="C128" s="42" t="s">
        <v>212</v>
      </c>
      <c r="D128" s="43"/>
      <c r="E128" s="44"/>
      <c r="F128" s="220">
        <v>500</v>
      </c>
      <c r="G128" s="256" t="s">
        <v>453</v>
      </c>
      <c r="H128" s="274"/>
      <c r="I128" s="50"/>
      <c r="J128" s="47"/>
      <c r="K128" s="179"/>
    </row>
    <row r="129" spans="1:11" ht="39" thickBot="1" x14ac:dyDescent="0.3">
      <c r="A129" s="123" t="s">
        <v>213</v>
      </c>
      <c r="B129" s="42" t="s">
        <v>92</v>
      </c>
      <c r="C129" s="42" t="s">
        <v>214</v>
      </c>
      <c r="D129" s="43"/>
      <c r="E129" s="44"/>
      <c r="F129" s="220">
        <v>900</v>
      </c>
      <c r="G129" s="256" t="s">
        <v>453</v>
      </c>
      <c r="H129" s="274"/>
      <c r="I129" s="50"/>
      <c r="J129" s="47"/>
      <c r="K129" s="179"/>
    </row>
    <row r="130" spans="1:11" ht="51.75" thickBot="1" x14ac:dyDescent="0.3">
      <c r="A130" s="123" t="s">
        <v>215</v>
      </c>
      <c r="B130" s="42" t="s">
        <v>89</v>
      </c>
      <c r="C130" s="42" t="s">
        <v>216</v>
      </c>
      <c r="D130" s="43"/>
      <c r="E130" s="44"/>
      <c r="F130" s="220">
        <v>10000</v>
      </c>
      <c r="G130" s="256" t="s">
        <v>453</v>
      </c>
      <c r="H130" s="274"/>
      <c r="I130" s="50"/>
      <c r="J130" s="47"/>
      <c r="K130" s="179"/>
    </row>
    <row r="131" spans="1:11" ht="39" thickBot="1" x14ac:dyDescent="0.3">
      <c r="A131" s="123" t="s">
        <v>217</v>
      </c>
      <c r="B131" s="42" t="s">
        <v>92</v>
      </c>
      <c r="C131" s="42" t="s">
        <v>218</v>
      </c>
      <c r="D131" s="43"/>
      <c r="E131" s="44"/>
      <c r="F131" s="220"/>
      <c r="G131" s="256" t="s">
        <v>453</v>
      </c>
      <c r="H131" s="274"/>
      <c r="I131" s="50"/>
      <c r="J131" s="47"/>
      <c r="K131" s="179"/>
    </row>
    <row r="132" spans="1:11" ht="39" thickBot="1" x14ac:dyDescent="0.3">
      <c r="A132" s="123" t="s">
        <v>343</v>
      </c>
      <c r="B132" s="42" t="s">
        <v>89</v>
      </c>
      <c r="C132" s="42" t="s">
        <v>219</v>
      </c>
      <c r="D132" s="43"/>
      <c r="E132" s="44"/>
      <c r="F132" s="220">
        <v>700</v>
      </c>
      <c r="G132" s="256" t="s">
        <v>453</v>
      </c>
      <c r="H132" s="274"/>
      <c r="I132" s="50"/>
      <c r="J132" s="47"/>
      <c r="K132" s="179"/>
    </row>
    <row r="133" spans="1:11" ht="39" thickBot="1" x14ac:dyDescent="0.3">
      <c r="A133" s="123" t="s">
        <v>344</v>
      </c>
      <c r="B133" s="42" t="s">
        <v>89</v>
      </c>
      <c r="C133" s="42" t="s">
        <v>220</v>
      </c>
      <c r="D133" s="43"/>
      <c r="E133" s="44"/>
      <c r="F133" s="220">
        <v>9900</v>
      </c>
      <c r="G133" s="256" t="s">
        <v>453</v>
      </c>
      <c r="H133" s="274"/>
      <c r="I133" s="50"/>
      <c r="J133" s="47"/>
      <c r="K133" s="179"/>
    </row>
    <row r="134" spans="1:11" ht="39" thickBot="1" x14ac:dyDescent="0.3">
      <c r="A134" s="123" t="s">
        <v>345</v>
      </c>
      <c r="B134" s="42" t="s">
        <v>89</v>
      </c>
      <c r="C134" s="42" t="s">
        <v>221</v>
      </c>
      <c r="D134" s="43"/>
      <c r="E134" s="44"/>
      <c r="F134" s="220">
        <v>850</v>
      </c>
      <c r="G134" s="256" t="s">
        <v>453</v>
      </c>
      <c r="H134" s="274"/>
      <c r="I134" s="50"/>
      <c r="J134" s="47"/>
      <c r="K134" s="179"/>
    </row>
    <row r="135" spans="1:11" ht="51.75" thickBot="1" x14ac:dyDescent="0.3">
      <c r="A135" s="123" t="s">
        <v>222</v>
      </c>
      <c r="B135" s="42" t="s">
        <v>92</v>
      </c>
      <c r="C135" s="42" t="s">
        <v>223</v>
      </c>
      <c r="D135" s="43"/>
      <c r="E135" s="44"/>
      <c r="F135" s="220">
        <v>2600</v>
      </c>
      <c r="G135" s="256" t="s">
        <v>453</v>
      </c>
      <c r="H135" s="274"/>
      <c r="I135" s="50"/>
      <c r="J135" s="47"/>
      <c r="K135" s="179"/>
    </row>
    <row r="136" spans="1:11" ht="26.25" thickBot="1" x14ac:dyDescent="0.3">
      <c r="A136" s="123" t="s">
        <v>346</v>
      </c>
      <c r="B136" s="42" t="s">
        <v>89</v>
      </c>
      <c r="C136" s="42" t="s">
        <v>224</v>
      </c>
      <c r="D136" s="43"/>
      <c r="E136" s="44"/>
      <c r="F136" s="220">
        <v>1170</v>
      </c>
      <c r="G136" s="256" t="s">
        <v>453</v>
      </c>
      <c r="H136" s="274"/>
      <c r="I136" s="50"/>
      <c r="J136" s="47"/>
      <c r="K136" s="179"/>
    </row>
    <row r="137" spans="1:11" ht="39" thickBot="1" x14ac:dyDescent="0.3">
      <c r="A137" s="123" t="s">
        <v>225</v>
      </c>
      <c r="B137" s="42" t="s">
        <v>92</v>
      </c>
      <c r="C137" s="42" t="s">
        <v>226</v>
      </c>
      <c r="D137" s="43"/>
      <c r="E137" s="44"/>
      <c r="F137" s="220">
        <v>49000</v>
      </c>
      <c r="G137" s="256" t="s">
        <v>453</v>
      </c>
      <c r="H137" s="274"/>
      <c r="I137" s="50"/>
      <c r="J137" s="47"/>
      <c r="K137" s="179"/>
    </row>
    <row r="138" spans="1:11" ht="39" thickBot="1" x14ac:dyDescent="0.3">
      <c r="A138" s="123" t="s">
        <v>347</v>
      </c>
      <c r="B138" s="42" t="s">
        <v>92</v>
      </c>
      <c r="C138" s="42" t="s">
        <v>227</v>
      </c>
      <c r="D138" s="43"/>
      <c r="E138" s="44"/>
      <c r="F138" s="220">
        <v>0</v>
      </c>
      <c r="G138" s="256" t="s">
        <v>453</v>
      </c>
      <c r="H138" s="274"/>
      <c r="I138" s="50"/>
      <c r="J138" s="47"/>
      <c r="K138" s="179"/>
    </row>
    <row r="139" spans="1:11" ht="39" thickBot="1" x14ac:dyDescent="0.3">
      <c r="A139" s="123" t="s">
        <v>228</v>
      </c>
      <c r="B139" s="42" t="s">
        <v>92</v>
      </c>
      <c r="C139" s="42" t="s">
        <v>229</v>
      </c>
      <c r="D139" s="43"/>
      <c r="E139" s="44"/>
      <c r="F139" s="220">
        <v>500</v>
      </c>
      <c r="G139" s="256" t="s">
        <v>453</v>
      </c>
      <c r="H139" s="274"/>
      <c r="I139" s="50"/>
      <c r="J139" s="47"/>
      <c r="K139" s="179"/>
    </row>
    <row r="140" spans="1:11" ht="102.75" thickBot="1" x14ac:dyDescent="0.3">
      <c r="A140" s="123" t="s">
        <v>348</v>
      </c>
      <c r="B140" s="42" t="s">
        <v>92</v>
      </c>
      <c r="C140" s="42" t="s">
        <v>230</v>
      </c>
      <c r="D140" s="43"/>
      <c r="E140" s="44"/>
      <c r="F140" s="220">
        <v>4000</v>
      </c>
      <c r="G140" s="256" t="s">
        <v>453</v>
      </c>
      <c r="H140" s="274"/>
      <c r="I140" s="50"/>
      <c r="J140" s="47"/>
      <c r="K140" s="179"/>
    </row>
    <row r="141" spans="1:11" ht="39" thickBot="1" x14ac:dyDescent="0.3">
      <c r="A141" s="123" t="s">
        <v>231</v>
      </c>
      <c r="B141" s="42" t="s">
        <v>92</v>
      </c>
      <c r="C141" s="42" t="s">
        <v>232</v>
      </c>
      <c r="D141" s="43"/>
      <c r="E141" s="44"/>
      <c r="F141" s="220">
        <v>10000</v>
      </c>
      <c r="G141" s="256" t="s">
        <v>453</v>
      </c>
      <c r="H141" s="274"/>
      <c r="I141" s="50"/>
      <c r="J141" s="47"/>
      <c r="K141" s="179"/>
    </row>
    <row r="142" spans="1:11" ht="39" thickBot="1" x14ac:dyDescent="0.3">
      <c r="A142" s="123" t="s">
        <v>376</v>
      </c>
      <c r="B142" s="42" t="s">
        <v>92</v>
      </c>
      <c r="C142" s="42" t="s">
        <v>377</v>
      </c>
      <c r="D142" s="43"/>
      <c r="E142" s="44"/>
      <c r="F142" s="220">
        <v>200</v>
      </c>
      <c r="G142" s="256" t="s">
        <v>453</v>
      </c>
      <c r="H142" s="274"/>
      <c r="I142" s="50"/>
      <c r="J142" s="47"/>
      <c r="K142" s="179"/>
    </row>
    <row r="143" spans="1:11" ht="39" thickBot="1" x14ac:dyDescent="0.3">
      <c r="A143" s="123" t="s">
        <v>438</v>
      </c>
      <c r="B143" s="42" t="s">
        <v>92</v>
      </c>
      <c r="C143" s="42" t="s">
        <v>439</v>
      </c>
      <c r="D143" s="43"/>
      <c r="E143" s="44"/>
      <c r="F143" s="220">
        <v>500</v>
      </c>
      <c r="G143" s="256" t="s">
        <v>453</v>
      </c>
      <c r="H143" s="274"/>
      <c r="I143" s="50"/>
      <c r="J143" s="47"/>
      <c r="K143" s="179"/>
    </row>
    <row r="144" spans="1:11" ht="39" thickBot="1" x14ac:dyDescent="0.3">
      <c r="A144" s="123" t="s">
        <v>233</v>
      </c>
      <c r="B144" s="42" t="s">
        <v>92</v>
      </c>
      <c r="C144" s="42" t="s">
        <v>234</v>
      </c>
      <c r="D144" s="43"/>
      <c r="E144" s="44"/>
      <c r="F144" s="220">
        <v>1000</v>
      </c>
      <c r="G144" s="256" t="s">
        <v>453</v>
      </c>
      <c r="H144" s="274"/>
      <c r="I144" s="50"/>
      <c r="J144" s="47"/>
      <c r="K144" s="179"/>
    </row>
    <row r="145" spans="1:11" ht="39" thickBot="1" x14ac:dyDescent="0.3">
      <c r="A145" s="123" t="s">
        <v>235</v>
      </c>
      <c r="B145" s="42" t="s">
        <v>92</v>
      </c>
      <c r="C145" s="42" t="s">
        <v>236</v>
      </c>
      <c r="D145" s="43"/>
      <c r="E145" s="44"/>
      <c r="F145" s="220">
        <v>1800</v>
      </c>
      <c r="G145" s="256" t="s">
        <v>453</v>
      </c>
      <c r="H145" s="274"/>
      <c r="I145" s="50"/>
      <c r="J145" s="47"/>
      <c r="K145" s="179"/>
    </row>
    <row r="146" spans="1:11" ht="39" thickBot="1" x14ac:dyDescent="0.3">
      <c r="A146" s="123" t="s">
        <v>237</v>
      </c>
      <c r="B146" s="42" t="s">
        <v>92</v>
      </c>
      <c r="C146" s="42" t="s">
        <v>238</v>
      </c>
      <c r="D146" s="43"/>
      <c r="E146" s="44"/>
      <c r="F146" s="220">
        <v>8000</v>
      </c>
      <c r="G146" s="256" t="s">
        <v>453</v>
      </c>
      <c r="H146" s="274"/>
      <c r="I146" s="50"/>
      <c r="J146" s="47"/>
      <c r="K146" s="179"/>
    </row>
    <row r="147" spans="1:11" ht="39" thickBot="1" x14ac:dyDescent="0.3">
      <c r="A147" s="123" t="s">
        <v>349</v>
      </c>
      <c r="B147" s="42" t="s">
        <v>92</v>
      </c>
      <c r="C147" s="42" t="s">
        <v>239</v>
      </c>
      <c r="D147" s="43"/>
      <c r="E147" s="44"/>
      <c r="F147" s="220">
        <v>5400</v>
      </c>
      <c r="G147" s="256" t="s">
        <v>453</v>
      </c>
      <c r="H147" s="274"/>
      <c r="I147" s="50"/>
      <c r="J147" s="47"/>
      <c r="K147" s="179"/>
    </row>
    <row r="148" spans="1:11" ht="51.75" thickBot="1" x14ac:dyDescent="0.3">
      <c r="A148" s="123" t="s">
        <v>240</v>
      </c>
      <c r="B148" s="42" t="s">
        <v>92</v>
      </c>
      <c r="C148" s="42" t="s">
        <v>241</v>
      </c>
      <c r="D148" s="43"/>
      <c r="E148" s="44"/>
      <c r="F148" s="220">
        <v>700</v>
      </c>
      <c r="G148" s="256" t="s">
        <v>453</v>
      </c>
      <c r="H148" s="274"/>
      <c r="I148" s="50"/>
      <c r="J148" s="47"/>
      <c r="K148" s="179"/>
    </row>
    <row r="149" spans="1:11" ht="51.75" thickBot="1" x14ac:dyDescent="0.3">
      <c r="A149" s="125" t="s">
        <v>242</v>
      </c>
      <c r="B149" s="49" t="s">
        <v>92</v>
      </c>
      <c r="C149" s="49" t="s">
        <v>243</v>
      </c>
      <c r="D149" s="43"/>
      <c r="E149" s="44"/>
      <c r="F149" s="220">
        <v>14000</v>
      </c>
      <c r="G149" s="256" t="s">
        <v>453</v>
      </c>
      <c r="H149" s="274"/>
      <c r="I149" s="50"/>
      <c r="J149" s="47"/>
      <c r="K149" s="179"/>
    </row>
    <row r="150" spans="1:11" ht="39" thickBot="1" x14ac:dyDescent="0.3">
      <c r="A150" s="123" t="s">
        <v>244</v>
      </c>
      <c r="B150" s="42" t="s">
        <v>92</v>
      </c>
      <c r="C150" s="42" t="s">
        <v>245</v>
      </c>
      <c r="D150" s="43"/>
      <c r="E150" s="44"/>
      <c r="F150" s="220">
        <v>49000</v>
      </c>
      <c r="G150" s="256" t="s">
        <v>453</v>
      </c>
      <c r="H150" s="274"/>
      <c r="I150" s="50"/>
      <c r="J150" s="47"/>
      <c r="K150" s="179"/>
    </row>
    <row r="151" spans="1:11" ht="39" thickBot="1" x14ac:dyDescent="0.3">
      <c r="A151" s="123" t="s">
        <v>246</v>
      </c>
      <c r="B151" s="42" t="s">
        <v>92</v>
      </c>
      <c r="C151" s="42" t="s">
        <v>247</v>
      </c>
      <c r="D151" s="43"/>
      <c r="E151" s="44"/>
      <c r="F151" s="220">
        <v>8000</v>
      </c>
      <c r="G151" s="256" t="s">
        <v>453</v>
      </c>
      <c r="H151" s="274"/>
      <c r="I151" s="50"/>
      <c r="J151" s="47"/>
      <c r="K151" s="179"/>
    </row>
    <row r="152" spans="1:11" ht="39" thickBot="1" x14ac:dyDescent="0.3">
      <c r="A152" s="123" t="s">
        <v>248</v>
      </c>
      <c r="B152" s="42" t="s">
        <v>92</v>
      </c>
      <c r="C152" s="42" t="s">
        <v>249</v>
      </c>
      <c r="D152" s="43"/>
      <c r="E152" s="44"/>
      <c r="F152" s="220">
        <v>40000</v>
      </c>
      <c r="G152" s="256" t="s">
        <v>453</v>
      </c>
      <c r="H152" s="274"/>
      <c r="I152" s="50"/>
      <c r="J152" s="47"/>
      <c r="K152" s="179"/>
    </row>
    <row r="153" spans="1:11" ht="39" thickBot="1" x14ac:dyDescent="0.3">
      <c r="A153" s="123" t="s">
        <v>350</v>
      </c>
      <c r="B153" s="42" t="s">
        <v>92</v>
      </c>
      <c r="C153" s="42" t="s">
        <v>250</v>
      </c>
      <c r="D153" s="43"/>
      <c r="E153" s="44"/>
      <c r="F153" s="220">
        <v>2400</v>
      </c>
      <c r="G153" s="256" t="s">
        <v>453</v>
      </c>
      <c r="H153" s="274"/>
      <c r="I153" s="50"/>
      <c r="J153" s="47"/>
      <c r="K153" s="179"/>
    </row>
    <row r="154" spans="1:11" ht="39" thickBot="1" x14ac:dyDescent="0.3">
      <c r="A154" s="123" t="s">
        <v>351</v>
      </c>
      <c r="B154" s="42" t="s">
        <v>92</v>
      </c>
      <c r="C154" s="42" t="s">
        <v>251</v>
      </c>
      <c r="D154" s="43"/>
      <c r="E154" s="44"/>
      <c r="F154" s="220">
        <v>100000</v>
      </c>
      <c r="G154" s="256" t="s">
        <v>453</v>
      </c>
      <c r="H154" s="274"/>
      <c r="I154" s="50"/>
      <c r="J154" s="47"/>
      <c r="K154" s="179"/>
    </row>
    <row r="155" spans="1:11" ht="51.75" thickBot="1" x14ac:dyDescent="0.3">
      <c r="A155" s="123" t="s">
        <v>252</v>
      </c>
      <c r="B155" s="42" t="s">
        <v>92</v>
      </c>
      <c r="C155" s="42" t="s">
        <v>253</v>
      </c>
      <c r="D155" s="43"/>
      <c r="E155" s="44"/>
      <c r="F155" s="220">
        <v>1000</v>
      </c>
      <c r="G155" s="256" t="s">
        <v>453</v>
      </c>
      <c r="H155" s="274"/>
      <c r="I155" s="50"/>
      <c r="J155" s="47"/>
      <c r="K155" s="179"/>
    </row>
    <row r="156" spans="1:11" ht="39" thickBot="1" x14ac:dyDescent="0.3">
      <c r="A156" s="123" t="s">
        <v>254</v>
      </c>
      <c r="B156" s="42" t="s">
        <v>92</v>
      </c>
      <c r="C156" s="42" t="s">
        <v>255</v>
      </c>
      <c r="D156" s="43"/>
      <c r="E156" s="44"/>
      <c r="F156" s="220">
        <v>1800</v>
      </c>
      <c r="G156" s="256" t="s">
        <v>453</v>
      </c>
      <c r="H156" s="274"/>
      <c r="I156" s="50"/>
      <c r="J156" s="47"/>
      <c r="K156" s="179"/>
    </row>
    <row r="157" spans="1:11" ht="39" thickBot="1" x14ac:dyDescent="0.3">
      <c r="A157" s="123" t="s">
        <v>352</v>
      </c>
      <c r="B157" s="42" t="s">
        <v>92</v>
      </c>
      <c r="C157" s="42" t="s">
        <v>256</v>
      </c>
      <c r="D157" s="43"/>
      <c r="E157" s="44"/>
      <c r="F157" s="220">
        <v>3000</v>
      </c>
      <c r="G157" s="256" t="s">
        <v>453</v>
      </c>
      <c r="H157" s="274"/>
      <c r="I157" s="50"/>
      <c r="J157" s="47"/>
      <c r="K157" s="179"/>
    </row>
    <row r="158" spans="1:11" ht="39" thickBot="1" x14ac:dyDescent="0.3">
      <c r="A158" s="123" t="s">
        <v>257</v>
      </c>
      <c r="B158" s="42" t="s">
        <v>92</v>
      </c>
      <c r="C158" s="42" t="s">
        <v>258</v>
      </c>
      <c r="D158" s="43"/>
      <c r="E158" s="44"/>
      <c r="F158" s="220">
        <v>500</v>
      </c>
      <c r="G158" s="256" t="s">
        <v>453</v>
      </c>
      <c r="H158" s="274"/>
      <c r="I158" s="50"/>
      <c r="J158" s="47"/>
      <c r="K158" s="179"/>
    </row>
    <row r="159" spans="1:11" ht="39" thickBot="1" x14ac:dyDescent="0.3">
      <c r="A159" s="123" t="s">
        <v>259</v>
      </c>
      <c r="B159" s="42" t="s">
        <v>92</v>
      </c>
      <c r="C159" s="42" t="s">
        <v>260</v>
      </c>
      <c r="D159" s="43"/>
      <c r="E159" s="44"/>
      <c r="F159" s="220">
        <v>700</v>
      </c>
      <c r="G159" s="256" t="s">
        <v>453</v>
      </c>
      <c r="H159" s="274"/>
      <c r="I159" s="50"/>
      <c r="J159" s="47"/>
      <c r="K159" s="179"/>
    </row>
    <row r="160" spans="1:11" ht="26.25" thickBot="1" x14ac:dyDescent="0.3">
      <c r="A160" s="123" t="s">
        <v>261</v>
      </c>
      <c r="B160" s="55" t="s">
        <v>107</v>
      </c>
      <c r="C160" s="42" t="s">
        <v>262</v>
      </c>
      <c r="D160" s="43"/>
      <c r="E160" s="44"/>
      <c r="F160" s="220">
        <v>4000</v>
      </c>
      <c r="G160" s="256" t="s">
        <v>453</v>
      </c>
      <c r="H160" s="274"/>
      <c r="I160" s="50"/>
      <c r="J160" s="47"/>
      <c r="K160" s="179"/>
    </row>
    <row r="161" spans="1:11" ht="39" thickBot="1" x14ac:dyDescent="0.3">
      <c r="A161" s="123" t="s">
        <v>263</v>
      </c>
      <c r="B161" s="42" t="s">
        <v>92</v>
      </c>
      <c r="C161" s="42" t="s">
        <v>264</v>
      </c>
      <c r="D161" s="43"/>
      <c r="E161" s="44"/>
      <c r="F161" s="220">
        <v>500</v>
      </c>
      <c r="G161" s="256" t="s">
        <v>453</v>
      </c>
      <c r="H161" s="274"/>
      <c r="I161" s="50"/>
      <c r="J161" s="47"/>
      <c r="K161" s="179"/>
    </row>
    <row r="162" spans="1:11" ht="51.75" thickBot="1" x14ac:dyDescent="0.3">
      <c r="A162" s="123" t="s">
        <v>265</v>
      </c>
      <c r="B162" s="42" t="s">
        <v>92</v>
      </c>
      <c r="C162" s="42" t="s">
        <v>266</v>
      </c>
      <c r="D162" s="43"/>
      <c r="E162" s="44"/>
      <c r="F162" s="220">
        <v>0</v>
      </c>
      <c r="G162" s="256" t="s">
        <v>453</v>
      </c>
      <c r="H162" s="274"/>
      <c r="I162" s="50"/>
      <c r="J162" s="47"/>
      <c r="K162" s="179"/>
    </row>
    <row r="163" spans="1:11" ht="39" thickBot="1" x14ac:dyDescent="0.3">
      <c r="A163" s="123" t="s">
        <v>267</v>
      </c>
      <c r="B163" s="42" t="s">
        <v>92</v>
      </c>
      <c r="C163" s="42" t="s">
        <v>268</v>
      </c>
      <c r="D163" s="43"/>
      <c r="E163" s="44"/>
      <c r="F163" s="220">
        <v>250</v>
      </c>
      <c r="G163" s="256" t="s">
        <v>453</v>
      </c>
      <c r="H163" s="274"/>
      <c r="I163" s="50"/>
      <c r="J163" s="47"/>
      <c r="K163" s="179"/>
    </row>
    <row r="164" spans="1:11" ht="39" thickBot="1" x14ac:dyDescent="0.3">
      <c r="A164" s="123" t="s">
        <v>269</v>
      </c>
      <c r="B164" s="42" t="s">
        <v>92</v>
      </c>
      <c r="C164" s="42" t="s">
        <v>270</v>
      </c>
      <c r="D164" s="43"/>
      <c r="E164" s="44"/>
      <c r="F164" s="220"/>
      <c r="G164" s="256" t="s">
        <v>453</v>
      </c>
      <c r="H164" s="274"/>
      <c r="I164" s="50"/>
      <c r="J164" s="47"/>
      <c r="K164" s="179"/>
    </row>
    <row r="165" spans="1:11" ht="39" thickBot="1" x14ac:dyDescent="0.3">
      <c r="A165" s="123" t="s">
        <v>440</v>
      </c>
      <c r="B165" s="42" t="s">
        <v>92</v>
      </c>
      <c r="C165" s="42" t="s">
        <v>441</v>
      </c>
      <c r="D165" s="43"/>
      <c r="E165" s="44"/>
      <c r="F165" s="220">
        <v>14000</v>
      </c>
      <c r="G165" s="256" t="s">
        <v>453</v>
      </c>
      <c r="H165" s="274"/>
      <c r="I165" s="50"/>
      <c r="J165" s="47"/>
      <c r="K165" s="179"/>
    </row>
    <row r="166" spans="1:11" ht="39" thickBot="1" x14ac:dyDescent="0.3">
      <c r="A166" s="123" t="s">
        <v>271</v>
      </c>
      <c r="B166" s="42" t="s">
        <v>92</v>
      </c>
      <c r="C166" s="42" t="s">
        <v>272</v>
      </c>
      <c r="D166" s="43"/>
      <c r="E166" s="44"/>
      <c r="F166" s="220">
        <v>1500</v>
      </c>
      <c r="G166" s="256" t="s">
        <v>453</v>
      </c>
      <c r="H166" s="274"/>
      <c r="I166" s="50"/>
      <c r="J166" s="47"/>
      <c r="K166" s="179"/>
    </row>
    <row r="167" spans="1:11" ht="77.25" thickBot="1" x14ac:dyDescent="0.3">
      <c r="A167" s="123" t="s">
        <v>353</v>
      </c>
      <c r="B167" s="42" t="s">
        <v>92</v>
      </c>
      <c r="C167" s="42" t="s">
        <v>273</v>
      </c>
      <c r="D167" s="43"/>
      <c r="E167" s="44"/>
      <c r="F167" s="220">
        <v>6400</v>
      </c>
      <c r="G167" s="256" t="s">
        <v>453</v>
      </c>
      <c r="H167" s="274"/>
      <c r="I167" s="50"/>
      <c r="J167" s="47"/>
      <c r="K167" s="179"/>
    </row>
    <row r="168" spans="1:11" ht="39" thickBot="1" x14ac:dyDescent="0.3">
      <c r="A168" s="123" t="s">
        <v>274</v>
      </c>
      <c r="B168" s="42" t="s">
        <v>92</v>
      </c>
      <c r="C168" s="42" t="s">
        <v>275</v>
      </c>
      <c r="D168" s="43"/>
      <c r="E168" s="44"/>
      <c r="F168" s="220">
        <v>1100</v>
      </c>
      <c r="G168" s="256" t="s">
        <v>453</v>
      </c>
      <c r="H168" s="274"/>
      <c r="I168" s="50"/>
      <c r="J168" s="47"/>
      <c r="K168" s="179"/>
    </row>
    <row r="169" spans="1:11" ht="39" thickBot="1" x14ac:dyDescent="0.3">
      <c r="A169" s="123" t="s">
        <v>276</v>
      </c>
      <c r="B169" s="42" t="s">
        <v>92</v>
      </c>
      <c r="C169" s="42" t="s">
        <v>277</v>
      </c>
      <c r="D169" s="43"/>
      <c r="E169" s="44"/>
      <c r="F169" s="220">
        <v>4100</v>
      </c>
      <c r="G169" s="256" t="s">
        <v>453</v>
      </c>
      <c r="H169" s="274"/>
      <c r="I169" s="50"/>
      <c r="J169" s="47"/>
      <c r="K169" s="179"/>
    </row>
    <row r="170" spans="1:11" ht="39" thickBot="1" x14ac:dyDescent="0.3">
      <c r="A170" s="127" t="s">
        <v>278</v>
      </c>
      <c r="B170" s="42" t="s">
        <v>92</v>
      </c>
      <c r="C170" s="42" t="s">
        <v>279</v>
      </c>
      <c r="D170" s="43"/>
      <c r="E170" s="44"/>
      <c r="F170" s="220">
        <v>11000</v>
      </c>
      <c r="G170" s="256" t="s">
        <v>453</v>
      </c>
      <c r="H170" s="274"/>
      <c r="I170" s="50"/>
      <c r="J170" s="47"/>
      <c r="K170" s="179"/>
    </row>
    <row r="171" spans="1:11" ht="39" thickBot="1" x14ac:dyDescent="0.3">
      <c r="A171" s="127" t="s">
        <v>280</v>
      </c>
      <c r="B171" s="42" t="s">
        <v>92</v>
      </c>
      <c r="C171" s="42" t="s">
        <v>281</v>
      </c>
      <c r="D171" s="43"/>
      <c r="E171" s="44"/>
      <c r="F171" s="220">
        <v>200</v>
      </c>
      <c r="G171" s="256" t="s">
        <v>453</v>
      </c>
      <c r="H171" s="274"/>
      <c r="I171" s="50"/>
      <c r="J171" s="47"/>
      <c r="K171" s="179"/>
    </row>
    <row r="172" spans="1:11" ht="39" thickBot="1" x14ac:dyDescent="0.3">
      <c r="A172" s="123" t="s">
        <v>354</v>
      </c>
      <c r="B172" s="42" t="s">
        <v>92</v>
      </c>
      <c r="C172" s="42" t="s">
        <v>282</v>
      </c>
      <c r="D172" s="43"/>
      <c r="E172" s="44"/>
      <c r="F172" s="220">
        <v>200</v>
      </c>
      <c r="G172" s="256" t="s">
        <v>453</v>
      </c>
      <c r="H172" s="274"/>
      <c r="I172" s="50"/>
      <c r="J172" s="47"/>
      <c r="K172" s="179"/>
    </row>
    <row r="173" spans="1:11" ht="39" thickBot="1" x14ac:dyDescent="0.3">
      <c r="A173" s="123" t="s">
        <v>283</v>
      </c>
      <c r="B173" s="42" t="s">
        <v>92</v>
      </c>
      <c r="C173" s="42" t="s">
        <v>284</v>
      </c>
      <c r="D173" s="43"/>
      <c r="E173" s="44"/>
      <c r="F173" s="220">
        <v>50</v>
      </c>
      <c r="G173" s="256" t="s">
        <v>453</v>
      </c>
      <c r="H173" s="274"/>
      <c r="I173" s="50"/>
      <c r="J173" s="47"/>
      <c r="K173" s="179"/>
    </row>
    <row r="174" spans="1:11" ht="39" thickBot="1" x14ac:dyDescent="0.3">
      <c r="A174" s="123" t="s">
        <v>378</v>
      </c>
      <c r="B174" s="42" t="s">
        <v>92</v>
      </c>
      <c r="C174" s="42" t="s">
        <v>379</v>
      </c>
      <c r="D174" s="43"/>
      <c r="E174" s="44"/>
      <c r="F174" s="220">
        <v>600</v>
      </c>
      <c r="G174" s="256" t="s">
        <v>453</v>
      </c>
      <c r="H174" s="274"/>
      <c r="I174" s="50"/>
      <c r="J174" s="47"/>
      <c r="K174" s="179"/>
    </row>
    <row r="175" spans="1:11" ht="51.75" thickBot="1" x14ac:dyDescent="0.3">
      <c r="A175" s="123" t="s">
        <v>285</v>
      </c>
      <c r="B175" s="42" t="s">
        <v>92</v>
      </c>
      <c r="C175" s="42" t="s">
        <v>286</v>
      </c>
      <c r="D175" s="43"/>
      <c r="E175" s="44"/>
      <c r="F175" s="220">
        <v>3200</v>
      </c>
      <c r="G175" s="256" t="s">
        <v>453</v>
      </c>
      <c r="H175" s="274"/>
      <c r="I175" s="50"/>
      <c r="J175" s="47"/>
      <c r="K175" s="179"/>
    </row>
    <row r="176" spans="1:11" ht="39" thickBot="1" x14ac:dyDescent="0.3">
      <c r="A176" s="123" t="s">
        <v>287</v>
      </c>
      <c r="B176" s="42" t="s">
        <v>92</v>
      </c>
      <c r="C176" s="42" t="s">
        <v>288</v>
      </c>
      <c r="D176" s="43"/>
      <c r="E176" s="44"/>
      <c r="F176" s="220">
        <v>3500</v>
      </c>
      <c r="G176" s="256" t="s">
        <v>453</v>
      </c>
      <c r="H176" s="274"/>
      <c r="I176" s="50"/>
      <c r="J176" s="47"/>
      <c r="K176" s="179"/>
    </row>
    <row r="177" spans="1:11" ht="39" thickBot="1" x14ac:dyDescent="0.3">
      <c r="A177" s="123" t="s">
        <v>290</v>
      </c>
      <c r="B177" s="42" t="s">
        <v>92</v>
      </c>
      <c r="C177" s="42" t="s">
        <v>384</v>
      </c>
      <c r="D177" s="43"/>
      <c r="E177" s="44"/>
      <c r="F177" s="220">
        <v>950</v>
      </c>
      <c r="G177" s="256" t="s">
        <v>453</v>
      </c>
      <c r="H177" s="274"/>
      <c r="I177" s="50"/>
      <c r="J177" s="47"/>
      <c r="K177" s="179"/>
    </row>
    <row r="178" spans="1:11" ht="39" thickBot="1" x14ac:dyDescent="0.3">
      <c r="A178" s="123" t="s">
        <v>290</v>
      </c>
      <c r="B178" s="42" t="s">
        <v>92</v>
      </c>
      <c r="C178" s="42" t="s">
        <v>289</v>
      </c>
      <c r="D178" s="43"/>
      <c r="E178" s="44"/>
      <c r="F178" s="220">
        <v>100</v>
      </c>
      <c r="G178" s="256" t="s">
        <v>453</v>
      </c>
      <c r="H178" s="274"/>
      <c r="I178" s="50"/>
      <c r="J178" s="47"/>
      <c r="K178" s="179"/>
    </row>
    <row r="179" spans="1:11" ht="39" thickBot="1" x14ac:dyDescent="0.3">
      <c r="A179" s="123" t="s">
        <v>290</v>
      </c>
      <c r="B179" s="42" t="s">
        <v>92</v>
      </c>
      <c r="C179" s="42" t="s">
        <v>332</v>
      </c>
      <c r="D179" s="43"/>
      <c r="E179" s="44"/>
      <c r="F179" s="220">
        <v>400</v>
      </c>
      <c r="G179" s="256" t="s">
        <v>453</v>
      </c>
      <c r="H179" s="274"/>
      <c r="I179" s="50"/>
      <c r="J179" s="47"/>
      <c r="K179" s="179"/>
    </row>
    <row r="180" spans="1:11" ht="26.25" thickBot="1" x14ac:dyDescent="0.3">
      <c r="A180" s="123" t="s">
        <v>291</v>
      </c>
      <c r="B180" s="42" t="s">
        <v>107</v>
      </c>
      <c r="C180" s="42" t="s">
        <v>292</v>
      </c>
      <c r="D180" s="43"/>
      <c r="E180" s="44"/>
      <c r="F180" s="220">
        <v>19000</v>
      </c>
      <c r="G180" s="256" t="s">
        <v>453</v>
      </c>
      <c r="H180" s="274"/>
      <c r="I180" s="50"/>
      <c r="J180" s="47"/>
      <c r="K180" s="179"/>
    </row>
    <row r="181" spans="1:11" ht="39" thickBot="1" x14ac:dyDescent="0.3">
      <c r="A181" s="123" t="s">
        <v>380</v>
      </c>
      <c r="B181" s="42" t="s">
        <v>92</v>
      </c>
      <c r="C181" s="42" t="s">
        <v>381</v>
      </c>
      <c r="D181" s="43"/>
      <c r="E181" s="44"/>
      <c r="F181" s="220">
        <v>500</v>
      </c>
      <c r="G181" s="256" t="s">
        <v>453</v>
      </c>
      <c r="H181" s="274"/>
      <c r="I181" s="50"/>
      <c r="J181" s="47"/>
      <c r="K181" s="179"/>
    </row>
    <row r="182" spans="1:11" ht="26.25" thickBot="1" x14ac:dyDescent="0.3">
      <c r="A182" s="123" t="s">
        <v>293</v>
      </c>
      <c r="B182" s="42" t="s">
        <v>107</v>
      </c>
      <c r="C182" s="42" t="s">
        <v>294</v>
      </c>
      <c r="D182" s="43"/>
      <c r="E182" s="44"/>
      <c r="F182" s="220">
        <v>35000</v>
      </c>
      <c r="G182" s="256" t="s">
        <v>453</v>
      </c>
      <c r="H182" s="274"/>
      <c r="I182" s="50"/>
      <c r="J182" s="47"/>
      <c r="K182" s="179"/>
    </row>
    <row r="183" spans="1:11" ht="26.25" thickBot="1" x14ac:dyDescent="0.3">
      <c r="A183" s="122" t="s">
        <v>405</v>
      </c>
      <c r="B183" s="35" t="s">
        <v>107</v>
      </c>
      <c r="C183" s="35" t="s">
        <v>406</v>
      </c>
      <c r="D183" s="37"/>
      <c r="E183" s="209"/>
      <c r="F183" s="186">
        <v>1000</v>
      </c>
      <c r="G183" s="256" t="s">
        <v>453</v>
      </c>
      <c r="H183" s="277"/>
      <c r="I183" s="210"/>
      <c r="J183" s="41"/>
      <c r="K183" s="211"/>
    </row>
    <row r="184" spans="1:11" ht="39" thickBot="1" x14ac:dyDescent="0.3">
      <c r="A184" s="123" t="s">
        <v>295</v>
      </c>
      <c r="B184" s="42" t="s">
        <v>92</v>
      </c>
      <c r="C184" s="42" t="s">
        <v>296</v>
      </c>
      <c r="D184" s="43"/>
      <c r="E184" s="44"/>
      <c r="F184" s="220">
        <v>900</v>
      </c>
      <c r="G184" s="256" t="s">
        <v>453</v>
      </c>
      <c r="H184" s="274"/>
      <c r="I184" s="50"/>
      <c r="J184" s="47"/>
      <c r="K184" s="179"/>
    </row>
    <row r="185" spans="1:11" ht="39" thickBot="1" x14ac:dyDescent="0.3">
      <c r="A185" s="123" t="s">
        <v>382</v>
      </c>
      <c r="B185" s="42" t="s">
        <v>92</v>
      </c>
      <c r="C185" s="42" t="s">
        <v>383</v>
      </c>
      <c r="D185" s="43"/>
      <c r="E185" s="53"/>
      <c r="F185" s="220">
        <v>2300</v>
      </c>
      <c r="G185" s="256" t="s">
        <v>453</v>
      </c>
      <c r="H185" s="274"/>
      <c r="I185" s="50"/>
      <c r="J185" s="47"/>
      <c r="K185" s="179"/>
    </row>
    <row r="186" spans="1:11" ht="26.25" thickBot="1" x14ac:dyDescent="0.3">
      <c r="A186" s="123" t="s">
        <v>297</v>
      </c>
      <c r="B186" s="42" t="s">
        <v>107</v>
      </c>
      <c r="C186" s="42" t="s">
        <v>298</v>
      </c>
      <c r="D186" s="43"/>
      <c r="E186" s="53"/>
      <c r="F186" s="220"/>
      <c r="G186" s="256" t="s">
        <v>453</v>
      </c>
      <c r="H186" s="274"/>
      <c r="I186" s="50"/>
      <c r="J186" s="47"/>
      <c r="K186" s="179"/>
    </row>
    <row r="187" spans="1:11" ht="39" thickBot="1" x14ac:dyDescent="0.3">
      <c r="A187" s="123" t="s">
        <v>299</v>
      </c>
      <c r="B187" s="42" t="s">
        <v>107</v>
      </c>
      <c r="C187" s="42" t="s">
        <v>300</v>
      </c>
      <c r="D187" s="67"/>
      <c r="E187" s="72"/>
      <c r="F187" s="223">
        <v>700</v>
      </c>
      <c r="G187" s="256" t="s">
        <v>453</v>
      </c>
      <c r="H187" s="275"/>
      <c r="I187" s="65"/>
      <c r="J187" s="66"/>
      <c r="K187" s="181"/>
    </row>
    <row r="188" spans="1:11" ht="39" thickBot="1" x14ac:dyDescent="0.3">
      <c r="A188" s="123" t="s">
        <v>442</v>
      </c>
      <c r="B188" s="42" t="s">
        <v>92</v>
      </c>
      <c r="C188" s="42" t="s">
        <v>443</v>
      </c>
      <c r="D188" s="67"/>
      <c r="E188" s="72"/>
      <c r="F188" s="223">
        <v>100</v>
      </c>
      <c r="G188" s="256" t="s">
        <v>453</v>
      </c>
      <c r="H188" s="275"/>
      <c r="I188" s="65"/>
      <c r="J188" s="66"/>
      <c r="K188" s="181"/>
    </row>
    <row r="189" spans="1:11" ht="26.25" thickBot="1" x14ac:dyDescent="0.3">
      <c r="A189" s="123" t="s">
        <v>301</v>
      </c>
      <c r="B189" s="42" t="s">
        <v>89</v>
      </c>
      <c r="C189" s="42" t="s">
        <v>302</v>
      </c>
      <c r="D189" s="43"/>
      <c r="E189" s="53"/>
      <c r="F189" s="220">
        <v>5000</v>
      </c>
      <c r="G189" s="256" t="s">
        <v>453</v>
      </c>
      <c r="H189" s="274"/>
      <c r="I189" s="50"/>
      <c r="J189" s="47"/>
      <c r="K189" s="179"/>
    </row>
    <row r="190" spans="1:11" ht="26.25" thickBot="1" x14ac:dyDescent="0.3">
      <c r="A190" s="123"/>
      <c r="B190" s="42" t="s">
        <v>107</v>
      </c>
      <c r="C190" s="42" t="s">
        <v>444</v>
      </c>
      <c r="D190" s="43"/>
      <c r="E190" s="53"/>
      <c r="F190" s="220">
        <v>4800</v>
      </c>
      <c r="G190" s="278" t="s">
        <v>453</v>
      </c>
      <c r="H190" s="274"/>
      <c r="I190" s="50"/>
      <c r="J190" s="47"/>
      <c r="K190" s="179"/>
    </row>
    <row r="191" spans="1:11" ht="15.75" thickBot="1" x14ac:dyDescent="0.3">
      <c r="A191" s="128"/>
      <c r="B191" s="53"/>
      <c r="C191" s="73" t="s">
        <v>303</v>
      </c>
      <c r="D191" s="74"/>
      <c r="E191" s="53"/>
      <c r="F191" s="217">
        <f>SUM(F7:F190)</f>
        <v>1206511.3799999999</v>
      </c>
      <c r="G191" s="76"/>
      <c r="H191" s="75"/>
      <c r="I191" s="75"/>
      <c r="J191" s="75"/>
      <c r="K191" s="76"/>
    </row>
    <row r="192" spans="1:11" ht="15.75" thickBot="1" x14ac:dyDescent="0.3">
      <c r="A192" s="77"/>
      <c r="B192" s="78"/>
      <c r="C192" s="79"/>
      <c r="D192" s="80"/>
      <c r="E192" s="78"/>
      <c r="F192" s="213">
        <f>SUM(F7:F42)</f>
        <v>274761.38</v>
      </c>
      <c r="G192" s="81"/>
      <c r="H192" s="81"/>
      <c r="I192" s="81"/>
      <c r="J192" s="81"/>
      <c r="K192" s="81"/>
    </row>
    <row r="193" spans="1:12" ht="15.75" thickBot="1" x14ac:dyDescent="0.3">
      <c r="A193" s="280" t="s">
        <v>413</v>
      </c>
      <c r="B193" s="281"/>
      <c r="C193" s="281"/>
      <c r="D193" s="281"/>
      <c r="E193" s="281"/>
      <c r="F193" s="281"/>
      <c r="I193"/>
    </row>
    <row r="194" spans="1:12" x14ac:dyDescent="0.25">
      <c r="F194" s="212"/>
      <c r="I194"/>
    </row>
    <row r="195" spans="1:12" ht="15.75" thickBot="1" x14ac:dyDescent="0.3">
      <c r="F195" s="212"/>
      <c r="I195"/>
    </row>
    <row r="196" spans="1:12" ht="39" thickBot="1" x14ac:dyDescent="0.3">
      <c r="A196" s="230" t="s">
        <v>1</v>
      </c>
      <c r="B196" s="232" t="s">
        <v>414</v>
      </c>
      <c r="C196" s="235" t="s">
        <v>415</v>
      </c>
      <c r="D196" s="232" t="s">
        <v>4</v>
      </c>
      <c r="E196" s="248" t="s">
        <v>5</v>
      </c>
      <c r="F196" s="271" t="s">
        <v>6</v>
      </c>
      <c r="I196"/>
    </row>
    <row r="197" spans="1:12" x14ac:dyDescent="0.25">
      <c r="A197" s="231" t="s">
        <v>189</v>
      </c>
      <c r="B197" s="234" t="s">
        <v>416</v>
      </c>
      <c r="C197" s="236" t="s">
        <v>418</v>
      </c>
      <c r="D197" s="237" t="s">
        <v>445</v>
      </c>
      <c r="E197" s="236" t="s">
        <v>416</v>
      </c>
      <c r="F197" s="239">
        <v>232935</v>
      </c>
      <c r="I197"/>
    </row>
    <row r="198" spans="1:12" x14ac:dyDescent="0.25">
      <c r="A198" s="240" t="s">
        <v>189</v>
      </c>
      <c r="B198" s="241" t="s">
        <v>417</v>
      </c>
      <c r="C198" s="242" t="s">
        <v>419</v>
      </c>
      <c r="D198" s="243" t="s">
        <v>420</v>
      </c>
      <c r="E198" s="242" t="s">
        <v>417</v>
      </c>
      <c r="F198" s="244">
        <v>200000</v>
      </c>
      <c r="I198"/>
    </row>
    <row r="199" spans="1:12" ht="15.75" thickBot="1" x14ac:dyDescent="0.3">
      <c r="A199" s="229"/>
      <c r="B199" s="233"/>
      <c r="C199" s="249" t="s">
        <v>412</v>
      </c>
      <c r="D199" s="208"/>
      <c r="E199" s="238"/>
      <c r="F199" s="228">
        <f>SUM(F57:F196)</f>
        <v>2391312.7599999998</v>
      </c>
      <c r="I199"/>
    </row>
    <row r="200" spans="1:12" x14ac:dyDescent="0.25">
      <c r="A200" s="77"/>
      <c r="B200" s="78"/>
      <c r="C200" s="79"/>
      <c r="D200" s="80"/>
      <c r="E200" s="78"/>
      <c r="F200" s="213"/>
      <c r="H200" s="81"/>
      <c r="I200" s="81"/>
      <c r="J200" s="81"/>
      <c r="K200" s="81"/>
      <c r="L200" s="81"/>
    </row>
    <row r="201" spans="1:12" x14ac:dyDescent="0.25">
      <c r="A201" s="77"/>
      <c r="B201" s="78"/>
      <c r="C201" s="79"/>
      <c r="D201" s="80"/>
      <c r="E201" s="78"/>
      <c r="F201" s="213"/>
      <c r="H201" s="81"/>
      <c r="I201" s="81"/>
      <c r="J201" s="81"/>
      <c r="K201" s="81"/>
      <c r="L201" s="81"/>
    </row>
    <row r="202" spans="1:12" x14ac:dyDescent="0.25">
      <c r="A202" s="77"/>
      <c r="B202" s="78"/>
      <c r="C202" s="79"/>
      <c r="D202" s="80"/>
      <c r="E202" s="78"/>
      <c r="F202" s="213"/>
      <c r="H202" s="81"/>
      <c r="I202" s="81"/>
      <c r="J202" s="81"/>
      <c r="K202" s="81"/>
      <c r="L202" s="81"/>
    </row>
    <row r="203" spans="1:12" x14ac:dyDescent="0.25">
      <c r="A203" s="77"/>
      <c r="B203" s="78"/>
      <c r="C203" s="79"/>
      <c r="D203" s="80"/>
      <c r="E203" s="78"/>
      <c r="F203" s="213"/>
      <c r="H203" s="81"/>
      <c r="I203" s="81"/>
      <c r="J203" s="81"/>
      <c r="K203" s="81"/>
      <c r="L203" s="81"/>
    </row>
    <row r="204" spans="1:12" x14ac:dyDescent="0.25">
      <c r="A204" s="77"/>
      <c r="B204" s="78"/>
      <c r="C204" s="79"/>
      <c r="D204" s="80"/>
      <c r="E204" s="78"/>
      <c r="F204" s="213"/>
      <c r="H204" s="81"/>
      <c r="I204" s="81"/>
      <c r="J204" s="81"/>
      <c r="K204" s="81"/>
      <c r="L204" s="81"/>
    </row>
    <row r="205" spans="1:12" x14ac:dyDescent="0.25">
      <c r="A205" s="77"/>
      <c r="B205" s="78"/>
      <c r="C205" s="79"/>
      <c r="D205" s="80"/>
      <c r="E205" s="78"/>
      <c r="F205" s="213"/>
      <c r="H205" s="81"/>
      <c r="I205" s="81"/>
      <c r="J205" s="81"/>
      <c r="K205" s="81"/>
      <c r="L205" s="81"/>
    </row>
    <row r="206" spans="1:12" ht="16.5" thickBot="1" x14ac:dyDescent="0.3">
      <c r="A206" s="82" t="s">
        <v>304</v>
      </c>
      <c r="B206" s="12"/>
      <c r="C206" s="12"/>
    </row>
    <row r="207" spans="1:12" x14ac:dyDescent="0.25">
      <c r="A207" s="143" t="s">
        <v>305</v>
      </c>
      <c r="B207" s="84" t="s">
        <v>306</v>
      </c>
      <c r="C207" s="84"/>
    </row>
    <row r="208" spans="1:12" x14ac:dyDescent="0.25">
      <c r="A208" s="250" t="s">
        <v>446</v>
      </c>
      <c r="B208" s="251" t="s">
        <v>447</v>
      </c>
      <c r="C208" s="251"/>
    </row>
    <row r="209" spans="1:6" x14ac:dyDescent="0.25">
      <c r="A209" s="144" t="s">
        <v>453</v>
      </c>
      <c r="B209" s="85" t="s">
        <v>452</v>
      </c>
      <c r="C209" s="85"/>
    </row>
    <row r="210" spans="1:6" x14ac:dyDescent="0.25">
      <c r="A210" s="145" t="s">
        <v>387</v>
      </c>
      <c r="B210" s="147" t="s">
        <v>388</v>
      </c>
      <c r="C210" s="149"/>
    </row>
    <row r="211" spans="1:6" x14ac:dyDescent="0.25">
      <c r="A211" s="144" t="s">
        <v>311</v>
      </c>
      <c r="B211" s="148" t="s">
        <v>312</v>
      </c>
      <c r="C211" s="142"/>
    </row>
    <row r="212" spans="1:6" ht="15.75" thickBot="1" x14ac:dyDescent="0.3">
      <c r="A212" s="146" t="s">
        <v>309</v>
      </c>
      <c r="B212" s="150" t="s">
        <v>310</v>
      </c>
      <c r="C212" s="150"/>
    </row>
    <row r="213" spans="1:6" x14ac:dyDescent="0.25">
      <c r="A213" s="86"/>
      <c r="B213" s="87"/>
      <c r="C213" s="87"/>
      <c r="D213" s="88"/>
      <c r="F213" s="215"/>
    </row>
    <row r="214" spans="1:6" x14ac:dyDescent="0.25">
      <c r="A214" s="86"/>
      <c r="B214" s="87"/>
      <c r="C214" s="87"/>
      <c r="D214" s="88"/>
      <c r="F214" s="215"/>
    </row>
    <row r="215" spans="1:6" x14ac:dyDescent="0.25">
      <c r="A215" s="89" t="s">
        <v>398</v>
      </c>
    </row>
    <row r="218" spans="1:6" x14ac:dyDescent="0.25">
      <c r="A218" s="89"/>
    </row>
    <row r="219" spans="1:6" x14ac:dyDescent="0.25">
      <c r="A219" s="89"/>
    </row>
    <row r="221" spans="1:6" ht="15.75" x14ac:dyDescent="0.25">
      <c r="A221" s="90"/>
      <c r="B221" s="91"/>
      <c r="C221" s="12"/>
    </row>
    <row r="222" spans="1:6" ht="18" x14ac:dyDescent="0.25">
      <c r="A222" s="92"/>
      <c r="B222" s="201"/>
      <c r="C222" s="93"/>
      <c r="D222" s="93"/>
      <c r="F222" s="214"/>
    </row>
    <row r="223" spans="1:6" ht="18" x14ac:dyDescent="0.25">
      <c r="A223" s="92"/>
      <c r="B223" s="93"/>
      <c r="C223" s="93"/>
      <c r="D223" s="93"/>
      <c r="F223" s="214"/>
    </row>
    <row r="224" spans="1:6" ht="15.75" x14ac:dyDescent="0.25">
      <c r="A224" s="90" t="s">
        <v>315</v>
      </c>
      <c r="B224" s="94" t="s">
        <v>316</v>
      </c>
      <c r="C224" s="12"/>
    </row>
    <row r="226" spans="8:12" ht="15.75" thickBot="1" x14ac:dyDescent="0.3">
      <c r="H226" s="212" t="s">
        <v>355</v>
      </c>
      <c r="I226" s="224"/>
      <c r="K226" s="212"/>
    </row>
    <row r="227" spans="8:12" x14ac:dyDescent="0.25">
      <c r="H227" s="256" t="s">
        <v>453</v>
      </c>
      <c r="I227" s="257" t="s">
        <v>452</v>
      </c>
      <c r="J227" s="258"/>
      <c r="K227" s="259" t="s">
        <v>385</v>
      </c>
      <c r="L227" s="264"/>
    </row>
    <row r="228" spans="8:12" x14ac:dyDescent="0.25">
      <c r="H228" s="260" t="s">
        <v>387</v>
      </c>
      <c r="I228" s="261" t="s">
        <v>390</v>
      </c>
      <c r="J228" s="262"/>
      <c r="K228" s="263" t="s">
        <v>450</v>
      </c>
      <c r="L228" s="265"/>
    </row>
    <row r="229" spans="8:12" ht="15.75" thickBot="1" x14ac:dyDescent="0.3">
      <c r="H229" s="266" t="s">
        <v>448</v>
      </c>
      <c r="I229" s="267" t="s">
        <v>449</v>
      </c>
      <c r="J229" s="268"/>
      <c r="K229" s="269" t="s">
        <v>451</v>
      </c>
      <c r="L229" s="270"/>
    </row>
    <row r="230" spans="8:12" x14ac:dyDescent="0.25">
      <c r="H230" s="252"/>
      <c r="I230" s="253"/>
      <c r="J230" s="252"/>
      <c r="K230" s="252"/>
      <c r="L230" s="252"/>
    </row>
    <row r="231" spans="8:12" x14ac:dyDescent="0.25">
      <c r="H231" s="252"/>
      <c r="I231" s="254"/>
      <c r="J231" s="252"/>
      <c r="K231" s="255"/>
      <c r="L231" s="252"/>
    </row>
  </sheetData>
  <mergeCells count="1">
    <mergeCell ref="A193:F1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Spolu ústav</vt:lpstr>
      <vt:lpstr>finál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2025-01-27T06:47:08Z</dcterms:modified>
</cp:coreProperties>
</file>